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16. GESTIÓN FINANCIERA\REGISTRO\"/>
    </mc:Choice>
  </mc:AlternateContent>
  <xr:revisionPtr revIDLastSave="0" documentId="13_ncr:1_{F3E0CC63-EA9B-4954-94F4-925B51125DA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ATO 07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27" i="1"/>
  <c r="E14" i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G13" i="1"/>
  <c r="E13" i="1"/>
  <c r="G14" i="1" l="1"/>
</calcChain>
</file>

<file path=xl/sharedStrings.xml><?xml version="1.0" encoding="utf-8"?>
<sst xmlns="http://schemas.openxmlformats.org/spreadsheetml/2006/main" count="36" uniqueCount="34">
  <si>
    <t>LEGALIZACIÓN DE PEAJES PREPAGADOS</t>
  </si>
  <si>
    <t>CÓDIGO</t>
  </si>
  <si>
    <t>VERSIÓN</t>
  </si>
  <si>
    <t>PÁGINA</t>
  </si>
  <si>
    <t>ESPINAL</t>
  </si>
  <si>
    <t>GUAMO</t>
  </si>
  <si>
    <t>FLANDES</t>
  </si>
  <si>
    <t>TUCAN 24</t>
  </si>
  <si>
    <t>TUCAN 28</t>
  </si>
  <si>
    <t>TUCAN 29</t>
  </si>
  <si>
    <t>1 DE 1</t>
  </si>
  <si>
    <t>LEGALIZACIÓN: DEL:                AL:                           N°</t>
  </si>
  <si>
    <t>Fecha</t>
  </si>
  <si>
    <t xml:space="preserve">Responsable a legalizar </t>
  </si>
  <si>
    <t>Número de Identificación</t>
  </si>
  <si>
    <t>Cargo</t>
  </si>
  <si>
    <t>Proceso</t>
  </si>
  <si>
    <t>Legalizado por
Nombre Completo y Firma</t>
  </si>
  <si>
    <t xml:space="preserve">FECHA ACTUALIZACIÓN </t>
  </si>
  <si>
    <t>FECHA EMISIÓN</t>
  </si>
  <si>
    <t>Placa</t>
  </si>
  <si>
    <t>Centro de operación</t>
  </si>
  <si>
    <t>Centro de costo</t>
  </si>
  <si>
    <t>Valor</t>
  </si>
  <si>
    <t>NIT</t>
  </si>
  <si>
    <t>Factura</t>
  </si>
  <si>
    <t>Nota Crédito</t>
  </si>
  <si>
    <t>Factura Complementaria</t>
  </si>
  <si>
    <t>CUFE/CUDE</t>
  </si>
  <si>
    <t>NUMERO  DE ANTICIPO</t>
  </si>
  <si>
    <t>Establecimiento</t>
  </si>
  <si>
    <t>Descripción</t>
  </si>
  <si>
    <t>Revisado y aprobado por Jefe Inmediato 
Nombre Completo y Firma</t>
  </si>
  <si>
    <t>GFI-FO-07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</si>
</sst>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"/>
    <numFmt numFmtId="165" formatCode="_(&quot;$&quot;\ * #,##0_);_(&quot;$&quot;\ * \(#,##0\);_(&quot;$&quot;\ * &quot;-&quot;_);_(@_)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ndara"/>
      <family val="2"/>
    </font>
    <font>
      <b/>
      <sz val="10"/>
      <name val="Candara"/>
      <family val="2"/>
    </font>
    <font>
      <sz val="10"/>
      <color theme="1"/>
      <name val="Candara"/>
      <family val="2"/>
    </font>
    <font>
      <b/>
      <sz val="10"/>
      <color theme="0"/>
      <name val="Candara"/>
      <family val="2"/>
    </font>
    <font>
      <sz val="10"/>
      <color theme="0"/>
      <name val="Candara"/>
      <family val="2"/>
    </font>
    <font>
      <sz val="9"/>
      <name val="Candara"/>
      <family val="2"/>
    </font>
    <font>
      <sz val="8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5" xfId="0" applyFont="1" applyBorder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7" xfId="0" applyFont="1" applyBorder="1" applyAlignment="1">
      <alignment horizontal="right"/>
    </xf>
    <xf numFmtId="14" fontId="2" fillId="0" borderId="7" xfId="0" applyNumberFormat="1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/>
    <xf numFmtId="0" fontId="8" fillId="0" borderId="2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2" fillId="0" borderId="8" xfId="0" applyFont="1" applyBorder="1"/>
    <xf numFmtId="0" fontId="2" fillId="0" borderId="6" xfId="0" applyFont="1" applyBorder="1"/>
    <xf numFmtId="0" fontId="2" fillId="0" borderId="19" xfId="0" applyFont="1" applyBorder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0" fillId="4" borderId="1" xfId="0" applyFill="1" applyBorder="1"/>
    <xf numFmtId="0" fontId="5" fillId="0" borderId="1" xfId="0" applyFont="1" applyBorder="1"/>
    <xf numFmtId="0" fontId="7" fillId="0" borderId="1" xfId="0" applyFont="1" applyBorder="1"/>
    <xf numFmtId="15" fontId="3" fillId="3" borderId="1" xfId="1" applyNumberFormat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15" fontId="3" fillId="3" borderId="6" xfId="1" applyNumberFormat="1" applyFont="1" applyFill="1" applyBorder="1" applyAlignment="1">
      <alignment horizontal="center" vertical="center" wrapText="1"/>
    </xf>
    <xf numFmtId="15" fontId="3" fillId="3" borderId="1" xfId="1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3" borderId="25" xfId="1" applyFont="1" applyFill="1" applyBorder="1" applyAlignment="1" applyProtection="1">
      <alignment horizontal="center" vertical="center" wrapText="1"/>
      <protection locked="0"/>
    </xf>
    <xf numFmtId="0" fontId="3" fillId="3" borderId="0" xfId="1" applyFont="1" applyFill="1" applyAlignment="1" applyProtection="1">
      <alignment horizontal="center" vertical="center" wrapText="1"/>
      <protection locked="0"/>
    </xf>
    <xf numFmtId="0" fontId="3" fillId="3" borderId="8" xfId="1" applyFont="1" applyFill="1" applyBorder="1" applyAlignment="1" applyProtection="1">
      <alignment horizontal="center" vertical="center" wrapText="1"/>
      <protection locked="0"/>
    </xf>
    <xf numFmtId="0" fontId="4" fillId="0" borderId="26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15" fontId="3" fillId="3" borderId="6" xfId="1" applyNumberFormat="1" applyFont="1" applyFill="1" applyBorder="1" applyAlignment="1">
      <alignment horizontal="center" vertical="center"/>
    </xf>
    <xf numFmtId="15" fontId="2" fillId="0" borderId="1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3" fillId="3" borderId="6" xfId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4">
    <cellStyle name="Millares 2" xfId="2" xr:uid="{D88E0CFC-CE20-457E-8A06-68A23015092F}"/>
    <cellStyle name="Moneda [0] 2" xfId="3" xr:uid="{BB55229F-2284-4BBD-8A73-781076B5126B}"/>
    <cellStyle name="Normal" xfId="0" builtinId="0"/>
    <cellStyle name="Normal 2" xfId="1" xr:uid="{2C9E3510-5372-4D57-A2FA-B0CD5349C5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107950</xdr:rowOff>
    </xdr:from>
    <xdr:to>
      <xdr:col>1</xdr:col>
      <xdr:colOff>1079500</xdr:colOff>
      <xdr:row>3</xdr:row>
      <xdr:rowOff>149773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FB06B1A6-431C-4B60-8E69-274D0C27D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07950"/>
          <a:ext cx="1968500" cy="537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C/Desktop/RELACION%20PEAJES%20GUAMO-ESPINAL%20sept-oct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 N° 1"/>
      <sheetName val="ENERO N°2 EFECTIVO GUSTAVO"/>
      <sheetName val="ENERO N° 3"/>
      <sheetName val="FEBRERO N°4"/>
      <sheetName val="FEBRERO N°5"/>
      <sheetName val="MARZO N°6"/>
      <sheetName val="MARZO N°7"/>
      <sheetName val="ABRIL N°8"/>
      <sheetName val="ABRIL N°9"/>
      <sheetName val="MAYO N°10"/>
      <sheetName val="MAYO N°11"/>
      <sheetName val="JUNIO N° 12"/>
      <sheetName val="JUNIO N°13"/>
      <sheetName val="JULIO N° 14"/>
      <sheetName val="JULIO N°15"/>
      <sheetName val="AGOSTO N°16"/>
      <sheetName val="AGOSTO N·15"/>
      <sheetName val="SEPTIEMBRE 18"/>
      <sheetName val="OCTUBRE 02"/>
      <sheetName val="OCTUBRE 17"/>
      <sheetName val="OCTUBRE 31"/>
      <sheetName val="NOVIEMBRE 15"/>
      <sheetName val="DICIEMBRE 4"/>
      <sheetName val="DICIEMBRE 15"/>
      <sheetName val="Hoja2"/>
      <sheetName val="BASE DE DATOS"/>
      <sheetName val="ENERO 15"/>
      <sheetName val="ENERO 19"/>
      <sheetName val="EFEC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A3">
            <v>4</v>
          </cell>
          <cell r="B3" t="str">
            <v>TUCAN 2</v>
          </cell>
          <cell r="C3">
            <v>17400</v>
          </cell>
          <cell r="D3">
            <v>4</v>
          </cell>
        </row>
        <row r="4">
          <cell r="A4">
            <v>4</v>
          </cell>
          <cell r="B4" t="str">
            <v>TUCAN 3</v>
          </cell>
          <cell r="C4">
            <v>17400</v>
          </cell>
          <cell r="D4">
            <v>4</v>
          </cell>
        </row>
        <row r="5">
          <cell r="A5">
            <v>4</v>
          </cell>
          <cell r="B5" t="str">
            <v>TUCAN 4</v>
          </cell>
          <cell r="C5">
            <v>30700</v>
          </cell>
          <cell r="D5">
            <v>4</v>
          </cell>
        </row>
        <row r="6">
          <cell r="A6">
            <v>4</v>
          </cell>
          <cell r="B6" t="str">
            <v>TUCAN 5</v>
          </cell>
          <cell r="C6">
            <v>17400</v>
          </cell>
          <cell r="D6">
            <v>4</v>
          </cell>
        </row>
        <row r="7">
          <cell r="A7">
            <v>4</v>
          </cell>
          <cell r="B7" t="str">
            <v>TUCAN 6</v>
          </cell>
          <cell r="C7">
            <v>17400</v>
          </cell>
          <cell r="D7">
            <v>4</v>
          </cell>
        </row>
        <row r="8">
          <cell r="A8">
            <v>4</v>
          </cell>
          <cell r="B8" t="str">
            <v>TUCAN 7</v>
          </cell>
          <cell r="C8">
            <v>17400</v>
          </cell>
          <cell r="D8">
            <v>4</v>
          </cell>
        </row>
        <row r="9">
          <cell r="A9">
            <v>1</v>
          </cell>
          <cell r="B9" t="str">
            <v>TUCAN 8</v>
          </cell>
          <cell r="C9">
            <v>11100</v>
          </cell>
          <cell r="D9">
            <v>1</v>
          </cell>
        </row>
        <row r="10">
          <cell r="A10">
            <v>1</v>
          </cell>
          <cell r="B10" t="str">
            <v>TUCAN 9</v>
          </cell>
          <cell r="D10">
            <v>1</v>
          </cell>
        </row>
        <row r="11">
          <cell r="A11">
            <v>1</v>
          </cell>
          <cell r="B11" t="str">
            <v>TUCAN 10</v>
          </cell>
          <cell r="C11">
            <v>11100</v>
          </cell>
          <cell r="D11">
            <v>1</v>
          </cell>
        </row>
        <row r="12">
          <cell r="A12">
            <v>4</v>
          </cell>
          <cell r="B12" t="str">
            <v>TUCAN 11</v>
          </cell>
          <cell r="C12">
            <v>17400</v>
          </cell>
          <cell r="D12">
            <v>4</v>
          </cell>
        </row>
        <row r="13">
          <cell r="A13">
            <v>5</v>
          </cell>
          <cell r="B13" t="str">
            <v>TUCAN 12</v>
          </cell>
          <cell r="C13">
            <v>30700</v>
          </cell>
          <cell r="D13">
            <v>5</v>
          </cell>
        </row>
        <row r="14">
          <cell r="A14">
            <v>4</v>
          </cell>
          <cell r="B14" t="str">
            <v>TUCAN 13</v>
          </cell>
          <cell r="C14">
            <v>17400</v>
          </cell>
          <cell r="D14">
            <v>4</v>
          </cell>
        </row>
        <row r="15">
          <cell r="A15">
            <v>5</v>
          </cell>
          <cell r="B15" t="str">
            <v>TUCAN 14</v>
          </cell>
          <cell r="C15">
            <v>30700</v>
          </cell>
          <cell r="D15">
            <v>5</v>
          </cell>
        </row>
        <row r="16">
          <cell r="A16">
            <v>5</v>
          </cell>
          <cell r="B16" t="str">
            <v>TUCAN 15</v>
          </cell>
          <cell r="C16">
            <v>30700</v>
          </cell>
          <cell r="D16">
            <v>5</v>
          </cell>
        </row>
        <row r="17">
          <cell r="A17">
            <v>5</v>
          </cell>
          <cell r="B17" t="str">
            <v>TUCAN 16</v>
          </cell>
          <cell r="C17">
            <v>30700</v>
          </cell>
          <cell r="D17">
            <v>5</v>
          </cell>
        </row>
        <row r="18">
          <cell r="A18">
            <v>4</v>
          </cell>
          <cell r="B18" t="str">
            <v>TUCAN 17</v>
          </cell>
          <cell r="C18">
            <v>17400</v>
          </cell>
          <cell r="D18">
            <v>4</v>
          </cell>
        </row>
        <row r="19">
          <cell r="A19">
            <v>1</v>
          </cell>
          <cell r="B19" t="str">
            <v>TUCAN 18</v>
          </cell>
          <cell r="C19">
            <v>11100</v>
          </cell>
          <cell r="D19">
            <v>1</v>
          </cell>
        </row>
        <row r="20">
          <cell r="A20">
            <v>5</v>
          </cell>
          <cell r="B20" t="str">
            <v>TUCAN 19</v>
          </cell>
          <cell r="C20">
            <v>30700</v>
          </cell>
          <cell r="D20">
            <v>5</v>
          </cell>
        </row>
        <row r="21">
          <cell r="A21">
            <v>4</v>
          </cell>
          <cell r="B21" t="str">
            <v>TUCAN 20</v>
          </cell>
          <cell r="C21">
            <v>17400</v>
          </cell>
          <cell r="D21">
            <v>4</v>
          </cell>
        </row>
        <row r="22">
          <cell r="A22">
            <v>5</v>
          </cell>
          <cell r="B22" t="str">
            <v>TUCAN 21</v>
          </cell>
          <cell r="C22">
            <v>30700</v>
          </cell>
          <cell r="D22">
            <v>5</v>
          </cell>
        </row>
        <row r="23">
          <cell r="A23">
            <v>4</v>
          </cell>
          <cell r="B23" t="str">
            <v>TUCAN 24</v>
          </cell>
          <cell r="C23">
            <v>17400</v>
          </cell>
          <cell r="D23">
            <v>4</v>
          </cell>
        </row>
        <row r="24">
          <cell r="A24">
            <v>4</v>
          </cell>
          <cell r="B24" t="str">
            <v>TUCAN 28</v>
          </cell>
          <cell r="C24">
            <v>17400</v>
          </cell>
          <cell r="D24">
            <v>4</v>
          </cell>
        </row>
        <row r="25">
          <cell r="A25">
            <v>5</v>
          </cell>
          <cell r="B25" t="str">
            <v>TUCAN 29</v>
          </cell>
          <cell r="C25">
            <v>30700</v>
          </cell>
          <cell r="D25">
            <v>5</v>
          </cell>
        </row>
        <row r="26">
          <cell r="A26">
            <v>5</v>
          </cell>
          <cell r="B26" t="str">
            <v>TUCAN 30</v>
          </cell>
          <cell r="C26">
            <v>30700</v>
          </cell>
          <cell r="D26">
            <v>5</v>
          </cell>
        </row>
        <row r="27">
          <cell r="A27">
            <v>5</v>
          </cell>
          <cell r="B27" t="str">
            <v>TUCAN 31</v>
          </cell>
          <cell r="C27">
            <v>30700</v>
          </cell>
          <cell r="D27">
            <v>5</v>
          </cell>
        </row>
        <row r="28">
          <cell r="A28">
            <v>4</v>
          </cell>
          <cell r="B28" t="str">
            <v>TUCAN 32</v>
          </cell>
          <cell r="C28">
            <v>17400</v>
          </cell>
          <cell r="D28">
            <v>4</v>
          </cell>
        </row>
        <row r="29">
          <cell r="A29">
            <v>4</v>
          </cell>
          <cell r="B29" t="str">
            <v>TUCAN 33</v>
          </cell>
          <cell r="C29">
            <v>17400</v>
          </cell>
          <cell r="D29">
            <v>4</v>
          </cell>
        </row>
        <row r="30">
          <cell r="A30">
            <v>4</v>
          </cell>
          <cell r="B30" t="str">
            <v>TUCAN 36</v>
          </cell>
          <cell r="C30">
            <v>17400</v>
          </cell>
          <cell r="D30">
            <v>4</v>
          </cell>
        </row>
        <row r="31">
          <cell r="A31">
            <v>1</v>
          </cell>
          <cell r="B31" t="str">
            <v>TUCAN 98</v>
          </cell>
          <cell r="C31">
            <v>11100</v>
          </cell>
          <cell r="D31">
            <v>1</v>
          </cell>
        </row>
        <row r="32">
          <cell r="B32" t="str">
            <v>GERENCIA</v>
          </cell>
          <cell r="C32">
            <v>11100</v>
          </cell>
          <cell r="D32">
            <v>1</v>
          </cell>
        </row>
      </sheetData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2"/>
  <sheetViews>
    <sheetView tabSelected="1" zoomScaleNormal="100" workbookViewId="0">
      <selection activeCell="C10" sqref="C10:G10"/>
    </sheetView>
  </sheetViews>
  <sheetFormatPr baseColWidth="10" defaultColWidth="11.453125" defaultRowHeight="13" x14ac:dyDescent="0.3"/>
  <cols>
    <col min="1" max="1" width="14.7265625" style="2" customWidth="1"/>
    <col min="2" max="2" width="18.26953125" style="2" customWidth="1"/>
    <col min="3" max="3" width="17.26953125" style="2" bestFit="1" customWidth="1"/>
    <col min="4" max="4" width="11.7265625" style="2" customWidth="1"/>
    <col min="5" max="5" width="13.54296875" style="2" bestFit="1" customWidth="1"/>
    <col min="6" max="6" width="21" style="2" customWidth="1"/>
    <col min="7" max="7" width="14.1796875" style="26" bestFit="1" customWidth="1"/>
    <col min="8" max="8" width="14.1796875" style="2" customWidth="1"/>
    <col min="9" max="9" width="11.453125" style="2"/>
    <col min="10" max="10" width="11.1796875" style="2" customWidth="1"/>
    <col min="11" max="11" width="14.26953125" style="2" bestFit="1" customWidth="1"/>
    <col min="12" max="12" width="20.54296875" style="2" bestFit="1" customWidth="1"/>
    <col min="13" max="13" width="11" style="2" bestFit="1" customWidth="1"/>
    <col min="14" max="15" width="19.54296875" style="2" customWidth="1"/>
    <col min="16" max="16384" width="11.453125" style="2"/>
  </cols>
  <sheetData>
    <row r="1" spans="1:13" x14ac:dyDescent="0.3">
      <c r="A1" s="43"/>
      <c r="B1" s="44"/>
      <c r="C1" s="64" t="s">
        <v>0</v>
      </c>
      <c r="D1" s="65"/>
      <c r="E1" s="65"/>
      <c r="F1" s="65"/>
      <c r="G1" s="65"/>
      <c r="H1" s="65"/>
      <c r="I1" s="65"/>
      <c r="J1" s="65"/>
      <c r="K1" s="66"/>
      <c r="L1" s="27" t="s">
        <v>1</v>
      </c>
      <c r="M1" s="1" t="s">
        <v>33</v>
      </c>
    </row>
    <row r="2" spans="1:13" x14ac:dyDescent="0.3">
      <c r="A2" s="45"/>
      <c r="B2" s="46"/>
      <c r="C2" s="67"/>
      <c r="D2" s="68"/>
      <c r="E2" s="68"/>
      <c r="F2" s="68"/>
      <c r="G2" s="68"/>
      <c r="H2" s="68"/>
      <c r="I2" s="68"/>
      <c r="J2" s="68"/>
      <c r="K2" s="69"/>
      <c r="L2" s="28" t="s">
        <v>2</v>
      </c>
      <c r="M2" s="4">
        <v>4</v>
      </c>
    </row>
    <row r="3" spans="1:13" x14ac:dyDescent="0.3">
      <c r="A3" s="45"/>
      <c r="B3" s="46"/>
      <c r="C3" s="67"/>
      <c r="D3" s="68"/>
      <c r="E3" s="68"/>
      <c r="F3" s="68"/>
      <c r="G3" s="68"/>
      <c r="H3" s="68"/>
      <c r="I3" s="68"/>
      <c r="J3" s="68"/>
      <c r="K3" s="69"/>
      <c r="L3" s="28" t="s">
        <v>19</v>
      </c>
      <c r="M3" s="5">
        <v>43123</v>
      </c>
    </row>
    <row r="4" spans="1:13" x14ac:dyDescent="0.3">
      <c r="A4" s="45"/>
      <c r="B4" s="46"/>
      <c r="C4" s="67"/>
      <c r="D4" s="68"/>
      <c r="E4" s="68"/>
      <c r="F4" s="68"/>
      <c r="G4" s="68"/>
      <c r="H4" s="68"/>
      <c r="I4" s="68"/>
      <c r="J4" s="68"/>
      <c r="K4" s="69"/>
      <c r="L4" s="28" t="s">
        <v>18</v>
      </c>
      <c r="M4" s="5">
        <v>45931</v>
      </c>
    </row>
    <row r="5" spans="1:13" ht="13.5" thickBot="1" x14ac:dyDescent="0.35">
      <c r="A5" s="47"/>
      <c r="B5" s="48"/>
      <c r="C5" s="70"/>
      <c r="D5" s="71"/>
      <c r="E5" s="71"/>
      <c r="F5" s="71"/>
      <c r="G5" s="71"/>
      <c r="H5" s="71"/>
      <c r="I5" s="71"/>
      <c r="J5" s="71"/>
      <c r="K5" s="72"/>
      <c r="L5" s="29" t="s">
        <v>3</v>
      </c>
      <c r="M5" s="6" t="s">
        <v>10</v>
      </c>
    </row>
    <row r="6" spans="1:13" x14ac:dyDescent="0.3">
      <c r="A6" s="49" t="s">
        <v>11</v>
      </c>
      <c r="B6" s="50"/>
      <c r="C6" s="50"/>
      <c r="D6" s="50"/>
      <c r="E6" s="50"/>
      <c r="F6" s="50"/>
      <c r="G6" s="50"/>
      <c r="H6" s="50"/>
      <c r="M6" s="30"/>
    </row>
    <row r="7" spans="1:13" x14ac:dyDescent="0.3">
      <c r="D7" s="8"/>
      <c r="E7" s="8"/>
      <c r="F7" s="8"/>
      <c r="G7" s="8"/>
      <c r="H7" s="8"/>
      <c r="M7" s="30"/>
    </row>
    <row r="8" spans="1:13" x14ac:dyDescent="0.3">
      <c r="A8" s="57" t="s">
        <v>29</v>
      </c>
      <c r="B8" s="38"/>
      <c r="C8" s="58"/>
      <c r="D8" s="58"/>
      <c r="E8" s="58"/>
      <c r="F8" s="58"/>
      <c r="G8" s="58"/>
      <c r="H8" s="38" t="s">
        <v>12</v>
      </c>
      <c r="I8" s="38"/>
      <c r="J8" s="39"/>
      <c r="K8" s="40"/>
      <c r="M8" s="30"/>
    </row>
    <row r="9" spans="1:13" x14ac:dyDescent="0.3">
      <c r="A9" s="41" t="s">
        <v>13</v>
      </c>
      <c r="B9" s="42"/>
      <c r="C9" s="58"/>
      <c r="D9" s="58"/>
      <c r="E9" s="58"/>
      <c r="F9" s="58"/>
      <c r="G9" s="58"/>
      <c r="H9" s="42" t="s">
        <v>14</v>
      </c>
      <c r="I9" s="42"/>
      <c r="J9" s="59"/>
      <c r="K9" s="59"/>
      <c r="M9" s="30"/>
    </row>
    <row r="10" spans="1:13" x14ac:dyDescent="0.3">
      <c r="A10" s="57" t="s">
        <v>15</v>
      </c>
      <c r="B10" s="38"/>
      <c r="C10" s="58"/>
      <c r="D10" s="58"/>
      <c r="E10" s="58"/>
      <c r="F10" s="58"/>
      <c r="G10" s="58"/>
      <c r="H10" s="38" t="s">
        <v>16</v>
      </c>
      <c r="I10" s="38"/>
      <c r="J10" s="40"/>
      <c r="K10" s="40"/>
      <c r="M10" s="30"/>
    </row>
    <row r="11" spans="1:13" x14ac:dyDescent="0.3">
      <c r="A11" s="7"/>
      <c r="B11" s="8"/>
      <c r="C11" s="8"/>
      <c r="D11" s="8"/>
      <c r="E11" s="8"/>
      <c r="F11" s="8"/>
      <c r="G11" s="8"/>
      <c r="H11" s="8"/>
      <c r="M11" s="30"/>
    </row>
    <row r="12" spans="1:13" x14ac:dyDescent="0.3">
      <c r="A12" s="9" t="s">
        <v>12</v>
      </c>
      <c r="B12" s="10" t="s">
        <v>20</v>
      </c>
      <c r="C12" s="11" t="s">
        <v>21</v>
      </c>
      <c r="D12" s="11" t="s">
        <v>31</v>
      </c>
      <c r="E12" s="10" t="s">
        <v>22</v>
      </c>
      <c r="F12" s="10" t="s">
        <v>31</v>
      </c>
      <c r="G12" s="11" t="s">
        <v>30</v>
      </c>
      <c r="H12" s="10" t="s">
        <v>23</v>
      </c>
      <c r="I12" s="33" t="s">
        <v>24</v>
      </c>
      <c r="J12" s="33" t="s">
        <v>25</v>
      </c>
      <c r="K12" s="33" t="s">
        <v>26</v>
      </c>
      <c r="L12" s="33" t="s">
        <v>27</v>
      </c>
      <c r="M12" s="34" t="s">
        <v>28</v>
      </c>
    </row>
    <row r="13" spans="1:13" ht="19.5" customHeight="1" x14ac:dyDescent="0.3">
      <c r="A13" s="12"/>
      <c r="B13" s="13"/>
      <c r="C13" s="14"/>
      <c r="D13" s="15"/>
      <c r="E13" s="15" t="str">
        <f>IF(D13&gt;"",VLOOKUP(D13,'[1]BASE DE DATOS'!B3:D32,3,0),"")</f>
        <v/>
      </c>
      <c r="F13" s="15"/>
      <c r="G13" s="16" t="str">
        <f>IF(F13&gt;0,VLOOKUP(E13,'[1]BASE DE DATOS'!A3:C32,3,0)*'FORMATO 07'!F13,"")</f>
        <v/>
      </c>
      <c r="H13" s="13"/>
      <c r="I13" s="3"/>
      <c r="J13" s="35"/>
      <c r="K13" s="35"/>
      <c r="L13" s="35"/>
      <c r="M13" s="35"/>
    </row>
    <row r="14" spans="1:13" ht="19.5" customHeight="1" x14ac:dyDescent="0.3">
      <c r="A14" s="12"/>
      <c r="B14" s="13"/>
      <c r="C14" s="14"/>
      <c r="D14" s="15"/>
      <c r="E14" s="15" t="str">
        <f>IF(D14&gt;"",VLOOKUP(D14,#REF!,3,0),"")</f>
        <v/>
      </c>
      <c r="F14" s="15"/>
      <c r="G14" s="16" t="str">
        <f>IF(F14&gt;0,VLOOKUP(E14,#REF!,3,0)*'FORMATO 07'!F14,"")</f>
        <v/>
      </c>
      <c r="H14" s="13"/>
      <c r="I14" s="3"/>
      <c r="J14" s="35"/>
      <c r="K14" s="35"/>
      <c r="L14" s="35"/>
      <c r="M14" s="35"/>
    </row>
    <row r="15" spans="1:13" ht="19.5" customHeight="1" x14ac:dyDescent="0.3">
      <c r="A15" s="12"/>
      <c r="B15" s="13"/>
      <c r="C15" s="14"/>
      <c r="D15" s="15"/>
      <c r="E15" s="15" t="str">
        <f>IF(D15&gt;"",VLOOKUP(D15,#REF!,3,0),"")</f>
        <v/>
      </c>
      <c r="F15" s="15"/>
      <c r="G15" s="16" t="str">
        <f>IF(F15&gt;0,VLOOKUP(E15,#REF!,3,0)*'FORMATO 07'!F15,"")</f>
        <v/>
      </c>
      <c r="H15" s="13"/>
      <c r="I15" s="3"/>
      <c r="J15" s="35"/>
      <c r="K15" s="35"/>
      <c r="L15" s="35"/>
      <c r="M15" s="35"/>
    </row>
    <row r="16" spans="1:13" x14ac:dyDescent="0.3">
      <c r="A16" s="12"/>
      <c r="B16" s="13"/>
      <c r="C16" s="14"/>
      <c r="D16" s="15"/>
      <c r="E16" s="15" t="str">
        <f>IF(D16&gt;"",VLOOKUP(D16,#REF!,3,0),"")</f>
        <v/>
      </c>
      <c r="F16" s="15"/>
      <c r="G16" s="16" t="str">
        <f>IF(F16&gt;0,VLOOKUP(E16,#REF!,3,0)*'FORMATO 07'!F16,"")</f>
        <v/>
      </c>
      <c r="H16" s="13"/>
      <c r="I16" s="3"/>
      <c r="J16" s="35"/>
      <c r="K16" s="35"/>
      <c r="L16" s="35"/>
      <c r="M16" s="35"/>
    </row>
    <row r="17" spans="1:20" x14ac:dyDescent="0.3">
      <c r="A17" s="12"/>
      <c r="B17" s="13"/>
      <c r="C17" s="14"/>
      <c r="D17" s="15"/>
      <c r="E17" s="15" t="str">
        <f>IF(D17&gt;"",VLOOKUP(D17,#REF!,3,0),"")</f>
        <v/>
      </c>
      <c r="F17" s="15"/>
      <c r="G17" s="16" t="str">
        <f>IF(F17&gt;0,VLOOKUP(E17,#REF!,3,0)*'FORMATO 07'!F17,"")</f>
        <v/>
      </c>
      <c r="H17" s="13"/>
      <c r="I17" s="3"/>
      <c r="J17" s="35"/>
      <c r="K17" s="35"/>
      <c r="L17" s="35"/>
      <c r="M17" s="35"/>
      <c r="T17" s="18" t="s">
        <v>4</v>
      </c>
    </row>
    <row r="18" spans="1:20" x14ac:dyDescent="0.3">
      <c r="A18" s="12"/>
      <c r="B18" s="13"/>
      <c r="C18" s="14"/>
      <c r="D18" s="15"/>
      <c r="E18" s="15" t="str">
        <f>IF(D18&gt;"",VLOOKUP(D18,#REF!,3,0),"")</f>
        <v/>
      </c>
      <c r="F18" s="15"/>
      <c r="G18" s="16" t="str">
        <f>IF(F18&gt;0,VLOOKUP(E18,#REF!,3,0)*'FORMATO 07'!F18,"")</f>
        <v/>
      </c>
      <c r="H18" s="13"/>
      <c r="I18" s="3"/>
      <c r="J18" s="3"/>
      <c r="K18" s="3"/>
      <c r="L18" s="3"/>
      <c r="M18" s="3"/>
      <c r="T18" s="18" t="s">
        <v>5</v>
      </c>
    </row>
    <row r="19" spans="1:20" x14ac:dyDescent="0.3">
      <c r="A19" s="12"/>
      <c r="B19" s="13"/>
      <c r="C19" s="14"/>
      <c r="D19" s="15"/>
      <c r="E19" s="15" t="str">
        <f>IF(D19&gt;"",VLOOKUP(D19,#REF!,3,0),"")</f>
        <v/>
      </c>
      <c r="F19" s="15"/>
      <c r="G19" s="16" t="str">
        <f>IF(F19&gt;0,VLOOKUP(E19,#REF!,3,0)*'FORMATO 07'!F19,"")</f>
        <v/>
      </c>
      <c r="H19" s="13"/>
      <c r="I19" s="3"/>
      <c r="J19" s="3"/>
      <c r="K19" s="3"/>
      <c r="L19" s="3"/>
      <c r="M19" s="3"/>
      <c r="T19" s="18" t="s">
        <v>6</v>
      </c>
    </row>
    <row r="20" spans="1:20" x14ac:dyDescent="0.3">
      <c r="A20" s="12"/>
      <c r="B20" s="13"/>
      <c r="C20" s="14"/>
      <c r="D20" s="15"/>
      <c r="E20" s="15" t="str">
        <f>IF(D20&gt;"",VLOOKUP(D20,#REF!,3,0),"")</f>
        <v/>
      </c>
      <c r="F20" s="15"/>
      <c r="G20" s="16" t="str">
        <f>IF(F20&gt;0,VLOOKUP(E20,#REF!,3,0)*'FORMATO 07'!F20,"")</f>
        <v/>
      </c>
      <c r="H20" s="13"/>
      <c r="I20" s="3"/>
      <c r="J20" s="3"/>
      <c r="K20" s="3"/>
      <c r="L20" s="3"/>
      <c r="M20" s="3"/>
    </row>
    <row r="21" spans="1:20" x14ac:dyDescent="0.3">
      <c r="A21" s="12"/>
      <c r="B21" s="13"/>
      <c r="C21" s="14"/>
      <c r="D21" s="15"/>
      <c r="E21" s="15" t="str">
        <f>IF(D21&gt;"",VLOOKUP(D21,#REF!,3,0),"")</f>
        <v/>
      </c>
      <c r="F21" s="15"/>
      <c r="G21" s="16" t="str">
        <f>IF(F21&gt;0,VLOOKUP(E21,#REF!,3,0)*'FORMATO 07'!F21,"")</f>
        <v/>
      </c>
      <c r="H21" s="13"/>
      <c r="I21" s="3"/>
      <c r="J21" s="3"/>
      <c r="K21" s="3"/>
      <c r="L21" s="3"/>
      <c r="M21" s="3"/>
    </row>
    <row r="22" spans="1:20" x14ac:dyDescent="0.3">
      <c r="A22" s="12"/>
      <c r="B22" s="13"/>
      <c r="C22" s="14"/>
      <c r="D22" s="15"/>
      <c r="E22" s="15" t="str">
        <f>IF(D22&gt;"",VLOOKUP(D22,#REF!,3,0),"")</f>
        <v/>
      </c>
      <c r="F22" s="15"/>
      <c r="G22" s="16" t="str">
        <f>IF(F22&gt;0,VLOOKUP(E22,#REF!,3,0)*'FORMATO 07'!F22,"")</f>
        <v/>
      </c>
      <c r="H22" s="13"/>
      <c r="I22" s="3"/>
      <c r="J22" s="3"/>
      <c r="K22" s="3"/>
      <c r="L22" s="3"/>
      <c r="M22" s="3"/>
    </row>
    <row r="23" spans="1:20" x14ac:dyDescent="0.3">
      <c r="A23" s="12"/>
      <c r="B23" s="13"/>
      <c r="C23" s="14"/>
      <c r="D23" s="15"/>
      <c r="E23" s="15" t="str">
        <f>IF(D23&gt;"",VLOOKUP(D23,#REF!,3,0),"")</f>
        <v/>
      </c>
      <c r="F23" s="15"/>
      <c r="G23" s="16" t="str">
        <f>IF(F23&gt;0,VLOOKUP(E23,#REF!,3,0)*'FORMATO 07'!F23,"")</f>
        <v/>
      </c>
      <c r="H23" s="13"/>
      <c r="I23" s="3"/>
      <c r="J23" s="3"/>
      <c r="K23" s="3"/>
      <c r="L23" s="3"/>
      <c r="M23" s="3"/>
    </row>
    <row r="24" spans="1:20" x14ac:dyDescent="0.3">
      <c r="A24" s="12"/>
      <c r="B24" s="13"/>
      <c r="C24" s="14"/>
      <c r="D24" s="15"/>
      <c r="E24" s="15" t="str">
        <f>IF(D24&gt;"",VLOOKUP(D24,#REF!,3,0),"")</f>
        <v/>
      </c>
      <c r="F24" s="15"/>
      <c r="G24" s="16" t="str">
        <f>IF(F24&gt;0,VLOOKUP(E24,#REF!,3,0)*'FORMATO 07'!F24,"")</f>
        <v/>
      </c>
      <c r="H24" s="13"/>
      <c r="I24" s="3"/>
      <c r="J24" s="3"/>
      <c r="K24" s="3"/>
      <c r="L24" s="3"/>
      <c r="M24" s="3"/>
    </row>
    <row r="25" spans="1:20" x14ac:dyDescent="0.3">
      <c r="A25" s="12"/>
      <c r="B25" s="13"/>
      <c r="C25" s="14"/>
      <c r="D25" s="15"/>
      <c r="E25" s="15" t="str">
        <f>IF(D25&gt;"",VLOOKUP(D25,#REF!,3,0),"")</f>
        <v/>
      </c>
      <c r="F25" s="15"/>
      <c r="G25" s="16" t="str">
        <f>IF(F25&gt;0,VLOOKUP(E25,#REF!,3,0)*'FORMATO 07'!F25,"")</f>
        <v/>
      </c>
      <c r="H25" s="13"/>
      <c r="I25" s="3"/>
      <c r="J25" s="3"/>
      <c r="K25" s="3"/>
      <c r="L25" s="3"/>
      <c r="M25" s="3"/>
    </row>
    <row r="26" spans="1:20" x14ac:dyDescent="0.3">
      <c r="A26" s="12"/>
      <c r="B26" s="13"/>
      <c r="C26" s="14"/>
      <c r="D26" s="15"/>
      <c r="E26" s="15" t="str">
        <f>IF(D26&gt;"",VLOOKUP(D26,#REF!,3,0),"")</f>
        <v/>
      </c>
      <c r="F26" s="15"/>
      <c r="G26" s="16" t="str">
        <f>IF(F26&gt;0,VLOOKUP(E26,#REF!,3,0)*'FORMATO 07'!F26,"")</f>
        <v/>
      </c>
      <c r="H26" s="13"/>
      <c r="I26" s="3"/>
      <c r="J26" s="3"/>
      <c r="K26" s="3"/>
      <c r="L26" s="3"/>
      <c r="M26" s="3"/>
    </row>
    <row r="27" spans="1:20" x14ac:dyDescent="0.3">
      <c r="A27" s="12"/>
      <c r="B27" s="13"/>
      <c r="C27" s="14"/>
      <c r="D27" s="15"/>
      <c r="E27" s="15" t="str">
        <f>IF(D27&gt;"",VLOOKUP(D27,#REF!,3,0),"")</f>
        <v/>
      </c>
      <c r="F27" s="15"/>
      <c r="G27" s="16" t="str">
        <f>IF(F27&gt;0,VLOOKUP(E27,#REF!,3,0)*'FORMATO 07'!F27,"")</f>
        <v/>
      </c>
      <c r="H27" s="13"/>
      <c r="I27" s="3"/>
      <c r="J27" s="3"/>
      <c r="K27" s="3"/>
      <c r="L27" s="3"/>
      <c r="M27" s="3"/>
    </row>
    <row r="28" spans="1:20" x14ac:dyDescent="0.3">
      <c r="A28" s="12"/>
      <c r="B28" s="13"/>
      <c r="C28" s="14"/>
      <c r="D28" s="15"/>
      <c r="E28" s="15" t="str">
        <f>IF(D28&gt;"",VLOOKUP(D28,#REF!,3,0),"")</f>
        <v/>
      </c>
      <c r="F28" s="15"/>
      <c r="G28" s="16" t="str">
        <f>IF(F28&gt;0,VLOOKUP(E28,#REF!,3,0)*'FORMATO 07'!F28,"")</f>
        <v/>
      </c>
      <c r="H28" s="13"/>
      <c r="I28" s="3"/>
      <c r="J28" s="3"/>
      <c r="K28" s="3"/>
      <c r="L28" s="3"/>
      <c r="M28" s="3"/>
    </row>
    <row r="29" spans="1:20" x14ac:dyDescent="0.3">
      <c r="A29" s="12"/>
      <c r="B29" s="13"/>
      <c r="C29" s="14"/>
      <c r="D29" s="15"/>
      <c r="E29" s="15" t="str">
        <f>IF(D29&gt;"",VLOOKUP(D29,#REF!,3,0),"")</f>
        <v/>
      </c>
      <c r="F29" s="15"/>
      <c r="G29" s="16" t="str">
        <f>IF(F29&gt;0,VLOOKUP(E29,#REF!,3,0)*'FORMATO 07'!F29,"")</f>
        <v/>
      </c>
      <c r="H29" s="13"/>
      <c r="I29" s="3"/>
      <c r="J29" s="3"/>
      <c r="K29" s="3"/>
      <c r="L29" s="3"/>
      <c r="M29" s="3"/>
    </row>
    <row r="30" spans="1:20" x14ac:dyDescent="0.3">
      <c r="A30" s="12"/>
      <c r="B30" s="13"/>
      <c r="C30" s="14"/>
      <c r="D30" s="15"/>
      <c r="E30" s="15" t="str">
        <f>IF(D30&gt;"",VLOOKUP(D30,#REF!,3,0),"")</f>
        <v/>
      </c>
      <c r="F30" s="15"/>
      <c r="G30" s="16" t="str">
        <f>IF(F30&gt;0,VLOOKUP(E30,#REF!,3,0)*'FORMATO 07'!F30,"")</f>
        <v/>
      </c>
      <c r="H30" s="13"/>
      <c r="I30" s="3"/>
      <c r="J30" s="3"/>
      <c r="K30" s="3"/>
      <c r="L30" s="3"/>
      <c r="M30" s="3"/>
    </row>
    <row r="31" spans="1:20" x14ac:dyDescent="0.3">
      <c r="A31" s="12"/>
      <c r="B31" s="13"/>
      <c r="C31" s="14"/>
      <c r="D31" s="15"/>
      <c r="E31" s="15" t="str">
        <f>IF(D31&gt;"",VLOOKUP(D31,#REF!,3,0),"")</f>
        <v/>
      </c>
      <c r="F31" s="15"/>
      <c r="G31" s="16" t="str">
        <f>IF(F31&gt;0,VLOOKUP(E31,#REF!,3,0)*'FORMATO 07'!F31,"")</f>
        <v/>
      </c>
      <c r="H31" s="13"/>
      <c r="I31" s="3"/>
      <c r="J31" s="3"/>
      <c r="K31" s="3"/>
      <c r="L31" s="3"/>
      <c r="M31" s="3"/>
    </row>
    <row r="32" spans="1:20" x14ac:dyDescent="0.3">
      <c r="A32" s="12"/>
      <c r="B32" s="13"/>
      <c r="C32" s="14"/>
      <c r="D32" s="15"/>
      <c r="E32" s="15" t="str">
        <f>IF(D32&gt;"",VLOOKUP(D32,#REF!,3,0),"")</f>
        <v/>
      </c>
      <c r="F32" s="15"/>
      <c r="G32" s="16" t="str">
        <f>IF(F32&gt;0,VLOOKUP(E32,#REF!,3,0)*'FORMATO 07'!F32,"")</f>
        <v/>
      </c>
      <c r="H32" s="13"/>
      <c r="I32" s="3"/>
      <c r="J32" s="3"/>
      <c r="K32" s="3"/>
      <c r="L32" s="3"/>
      <c r="M32" s="3"/>
    </row>
    <row r="33" spans="1:18" x14ac:dyDescent="0.3">
      <c r="A33" s="12"/>
      <c r="B33" s="13"/>
      <c r="C33" s="14"/>
      <c r="D33" s="15"/>
      <c r="E33" s="15" t="str">
        <f>IF(D33&gt;"",VLOOKUP(D33,#REF!,3,0),"")</f>
        <v/>
      </c>
      <c r="F33" s="15"/>
      <c r="G33" s="16" t="str">
        <f>IF(F33&gt;0,VLOOKUP(E33,#REF!,3,0)*'FORMATO 07'!F33,"")</f>
        <v/>
      </c>
      <c r="H33" s="13"/>
      <c r="I33" s="3"/>
      <c r="J33" s="3"/>
      <c r="K33" s="3"/>
      <c r="L33" s="3"/>
      <c r="M33" s="3"/>
    </row>
    <row r="34" spans="1:18" x14ac:dyDescent="0.3">
      <c r="A34" s="12"/>
      <c r="B34" s="13"/>
      <c r="C34" s="14"/>
      <c r="D34" s="15"/>
      <c r="E34" s="15" t="str">
        <f>IF(D34&gt;"",VLOOKUP(D34,#REF!,3,0),"")</f>
        <v/>
      </c>
      <c r="F34" s="15"/>
      <c r="G34" s="16" t="str">
        <f>IF(F34&gt;0,VLOOKUP(E34,#REF!,3,0)*'FORMATO 07'!F34,"")</f>
        <v/>
      </c>
      <c r="H34" s="13"/>
      <c r="I34" s="3"/>
      <c r="J34" s="3"/>
      <c r="K34" s="3"/>
      <c r="L34" s="3"/>
      <c r="M34" s="3"/>
      <c r="R34" s="18" t="s">
        <v>7</v>
      </c>
    </row>
    <row r="35" spans="1:18" x14ac:dyDescent="0.3">
      <c r="A35" s="12"/>
      <c r="B35" s="13"/>
      <c r="C35" s="14"/>
      <c r="D35" s="15"/>
      <c r="E35" s="15" t="str">
        <f>IF(D35&gt;"",VLOOKUP(D35,#REF!,3,0),"")</f>
        <v/>
      </c>
      <c r="F35" s="15"/>
      <c r="G35" s="16" t="str">
        <f>IF(F35&gt;0,VLOOKUP(E35,#REF!,3,0)*'FORMATO 07'!F35,"")</f>
        <v/>
      </c>
      <c r="H35" s="13"/>
      <c r="I35" s="3"/>
      <c r="J35" s="36"/>
      <c r="K35" s="36"/>
      <c r="L35" s="3"/>
      <c r="M35" s="3"/>
      <c r="R35" s="18" t="s">
        <v>8</v>
      </c>
    </row>
    <row r="36" spans="1:18" x14ac:dyDescent="0.3">
      <c r="A36" s="12"/>
      <c r="B36" s="13"/>
      <c r="C36" s="14"/>
      <c r="D36" s="15"/>
      <c r="E36" s="15" t="str">
        <f>IF(D36&gt;"",VLOOKUP(D36,#REF!,3,0),"")</f>
        <v/>
      </c>
      <c r="F36" s="15"/>
      <c r="G36" s="16" t="str">
        <f>IF(F36&gt;0,VLOOKUP(E36,#REF!,3,0)*'FORMATO 07'!F36,"")</f>
        <v/>
      </c>
      <c r="H36" s="13"/>
      <c r="I36" s="3"/>
      <c r="J36" s="3"/>
      <c r="K36" s="3"/>
      <c r="L36" s="3"/>
      <c r="M36" s="3"/>
      <c r="R36" s="18" t="s">
        <v>9</v>
      </c>
    </row>
    <row r="37" spans="1:18" x14ac:dyDescent="0.3">
      <c r="A37" s="12"/>
      <c r="B37" s="13"/>
      <c r="C37" s="14"/>
      <c r="D37" s="15"/>
      <c r="E37" s="15" t="str">
        <f>IF(D37&gt;"",VLOOKUP(D37,#REF!,3,0),"")</f>
        <v/>
      </c>
      <c r="F37" s="15"/>
      <c r="G37" s="16" t="str">
        <f>IF(F37&gt;0,VLOOKUP(E37,#REF!,3,0)*'FORMATO 07'!F37,"")</f>
        <v/>
      </c>
      <c r="H37" s="13"/>
      <c r="I37" s="3"/>
      <c r="J37" s="3"/>
      <c r="K37" s="3"/>
      <c r="L37" s="3"/>
      <c r="M37" s="3"/>
    </row>
    <row r="38" spans="1:18" x14ac:dyDescent="0.3">
      <c r="A38" s="12"/>
      <c r="B38" s="13"/>
      <c r="C38" s="14"/>
      <c r="D38" s="15"/>
      <c r="E38" s="15" t="str">
        <f>IF(D38&gt;"",VLOOKUP(D38,#REF!,3,0),"")</f>
        <v/>
      </c>
      <c r="F38" s="15"/>
      <c r="G38" s="16" t="str">
        <f>IF(F38&gt;0,VLOOKUP(E38,#REF!,3,0)*'FORMATO 07'!F38,"")</f>
        <v/>
      </c>
      <c r="H38" s="13"/>
      <c r="I38" s="3"/>
      <c r="J38" s="3"/>
      <c r="K38" s="3"/>
      <c r="L38" s="3"/>
      <c r="M38" s="3"/>
    </row>
    <row r="39" spans="1:18" x14ac:dyDescent="0.3">
      <c r="A39" s="12"/>
      <c r="B39" s="13"/>
      <c r="C39" s="14"/>
      <c r="D39" s="15"/>
      <c r="E39" s="15" t="str">
        <f>IF(D39&gt;"",VLOOKUP(D39,#REF!,3,0),"")</f>
        <v/>
      </c>
      <c r="F39" s="15"/>
      <c r="G39" s="16" t="str">
        <f>IF(F39&gt;0,VLOOKUP(E39,#REF!,3,0)*'FORMATO 07'!F39,"")</f>
        <v/>
      </c>
      <c r="H39" s="13"/>
      <c r="I39" s="3"/>
      <c r="J39" s="3"/>
      <c r="K39" s="3"/>
      <c r="L39" s="3"/>
      <c r="M39" s="3"/>
    </row>
    <row r="40" spans="1:18" x14ac:dyDescent="0.3">
      <c r="A40" s="12"/>
      <c r="B40" s="13"/>
      <c r="C40" s="14"/>
      <c r="D40" s="15"/>
      <c r="E40" s="15" t="str">
        <f>IF(D40&gt;"",VLOOKUP(D40,#REF!,3,0),"")</f>
        <v/>
      </c>
      <c r="F40" s="15"/>
      <c r="G40" s="16" t="str">
        <f>IF(F40&gt;0,VLOOKUP(E40,#REF!,3,0)*'FORMATO 07'!F40,"")</f>
        <v/>
      </c>
      <c r="H40" s="13"/>
      <c r="I40" s="3"/>
      <c r="J40" s="3"/>
      <c r="K40" s="3"/>
      <c r="L40" s="3"/>
      <c r="M40" s="3"/>
    </row>
    <row r="41" spans="1:18" x14ac:dyDescent="0.3">
      <c r="A41" s="12"/>
      <c r="B41" s="13"/>
      <c r="C41" s="14"/>
      <c r="D41" s="15"/>
      <c r="E41" s="15" t="str">
        <f>IF(D41&gt;"",VLOOKUP(D41,#REF!,3,0),"")</f>
        <v/>
      </c>
      <c r="F41" s="15"/>
      <c r="G41" s="16" t="str">
        <f>IF(F41&gt;0,VLOOKUP(E41,#REF!,3,0)*'FORMATO 07'!F41,"")</f>
        <v/>
      </c>
      <c r="H41" s="13"/>
      <c r="I41" s="3"/>
      <c r="J41" s="3"/>
      <c r="K41" s="3"/>
      <c r="L41" s="3"/>
      <c r="M41" s="3"/>
    </row>
    <row r="42" spans="1:18" x14ac:dyDescent="0.3">
      <c r="A42" s="12"/>
      <c r="B42" s="13"/>
      <c r="C42" s="14"/>
      <c r="D42" s="15"/>
      <c r="E42" s="15" t="str">
        <f>IF(D42&gt;"",VLOOKUP(D42,#REF!,3,0),"")</f>
        <v/>
      </c>
      <c r="F42" s="15"/>
      <c r="G42" s="16" t="str">
        <f>IF(F42&gt;0,VLOOKUP(E42,#REF!,3,0)*'FORMATO 07'!F42,"")</f>
        <v/>
      </c>
      <c r="H42" s="13"/>
      <c r="I42" s="3"/>
      <c r="J42" s="3"/>
      <c r="K42" s="3"/>
      <c r="L42" s="3"/>
      <c r="M42" s="3"/>
    </row>
    <row r="43" spans="1:18" x14ac:dyDescent="0.3">
      <c r="A43" s="12"/>
      <c r="B43" s="13"/>
      <c r="C43" s="14"/>
      <c r="D43" s="15"/>
      <c r="E43" s="15" t="str">
        <f>IF(D43&gt;"",VLOOKUP(D43,#REF!,3,0),"")</f>
        <v/>
      </c>
      <c r="F43" s="15"/>
      <c r="G43" s="16" t="str">
        <f>IF(F43&gt;0,VLOOKUP(E43,#REF!,3,0)*'FORMATO 07'!F43,"")</f>
        <v/>
      </c>
      <c r="H43" s="13"/>
      <c r="I43" s="3"/>
      <c r="J43" s="3"/>
      <c r="K43" s="3"/>
      <c r="L43" s="3"/>
      <c r="M43" s="3"/>
    </row>
    <row r="44" spans="1:18" x14ac:dyDescent="0.3">
      <c r="A44" s="12"/>
      <c r="B44" s="13"/>
      <c r="C44" s="14"/>
      <c r="D44" s="15"/>
      <c r="E44" s="15" t="str">
        <f>IF(D44&gt;"",VLOOKUP(D44,#REF!,3,0),"")</f>
        <v/>
      </c>
      <c r="F44" s="15"/>
      <c r="G44" s="16" t="str">
        <f>IF(F44&gt;0,VLOOKUP(E44,#REF!,3,0)*'FORMATO 07'!F44,"")</f>
        <v/>
      </c>
      <c r="H44" s="13"/>
      <c r="I44" s="3"/>
      <c r="J44" s="37"/>
      <c r="K44" s="37"/>
      <c r="L44" s="3"/>
      <c r="M44" s="3"/>
    </row>
    <row r="45" spans="1:18" x14ac:dyDescent="0.3">
      <c r="A45" s="12"/>
      <c r="B45" s="13"/>
      <c r="C45" s="14"/>
      <c r="D45" s="15"/>
      <c r="E45" s="15" t="str">
        <f>IF(D45&gt;"",VLOOKUP(D45,#REF!,3,0),"")</f>
        <v/>
      </c>
      <c r="F45" s="15"/>
      <c r="G45" s="16" t="str">
        <f>IF(F45&gt;0,VLOOKUP(E45,#REF!,3,0)*'FORMATO 07'!F45,"")</f>
        <v/>
      </c>
      <c r="H45" s="13"/>
      <c r="I45" s="3"/>
      <c r="J45" s="37"/>
      <c r="K45" s="37"/>
      <c r="L45" s="3"/>
      <c r="M45" s="3"/>
    </row>
    <row r="46" spans="1:18" x14ac:dyDescent="0.3">
      <c r="A46" s="12"/>
      <c r="B46" s="13"/>
      <c r="C46" s="14"/>
      <c r="D46" s="15"/>
      <c r="E46" s="15" t="str">
        <f>IF(D46&gt;"",VLOOKUP(D46,#REF!,3,0),"")</f>
        <v/>
      </c>
      <c r="F46" s="15"/>
      <c r="G46" s="16" t="str">
        <f>IF(F46&gt;0,VLOOKUP(E46,#REF!,3,0)*'FORMATO 07'!F46,"")</f>
        <v/>
      </c>
      <c r="H46" s="13"/>
      <c r="I46" s="3"/>
      <c r="J46" s="3"/>
      <c r="K46" s="3"/>
      <c r="L46" s="3"/>
      <c r="M46" s="3"/>
    </row>
    <row r="47" spans="1:18" x14ac:dyDescent="0.3">
      <c r="A47" s="12"/>
      <c r="B47" s="13"/>
      <c r="C47" s="14"/>
      <c r="D47" s="15"/>
      <c r="E47" s="15" t="str">
        <f>IF(D47&gt;"",VLOOKUP(D47,#REF!,3,0),"")</f>
        <v/>
      </c>
      <c r="F47" s="15"/>
      <c r="G47" s="16" t="str">
        <f>IF(F47&gt;0,VLOOKUP(E47,#REF!,3,0)*'FORMATO 07'!F47,"")</f>
        <v/>
      </c>
      <c r="H47" s="13"/>
      <c r="I47" s="3"/>
      <c r="J47" s="3"/>
      <c r="K47" s="3"/>
      <c r="L47" s="3"/>
      <c r="M47" s="3"/>
    </row>
    <row r="48" spans="1:18" x14ac:dyDescent="0.3">
      <c r="A48" s="12"/>
      <c r="B48" s="13"/>
      <c r="C48" s="14"/>
      <c r="D48" s="15"/>
      <c r="E48" s="15" t="str">
        <f>IF(D48&gt;"",VLOOKUP(D48,#REF!,3,0),"")</f>
        <v/>
      </c>
      <c r="F48" s="15"/>
      <c r="G48" s="16" t="str">
        <f>IF(F48&gt;0,VLOOKUP(E48,#REF!,3,0)*'FORMATO 07'!F48,"")</f>
        <v/>
      </c>
      <c r="H48" s="13"/>
      <c r="I48" s="3"/>
      <c r="J48" s="3"/>
      <c r="K48" s="3"/>
      <c r="L48" s="3"/>
      <c r="M48" s="3"/>
    </row>
    <row r="49" spans="1:13" x14ac:dyDescent="0.3">
      <c r="A49" s="12"/>
      <c r="B49" s="13"/>
      <c r="C49" s="14"/>
      <c r="D49" s="15"/>
      <c r="E49" s="15" t="str">
        <f>IF(D49&gt;"",VLOOKUP(D49,#REF!,3,0),"")</f>
        <v/>
      </c>
      <c r="F49" s="15"/>
      <c r="G49" s="16" t="str">
        <f>IF(F49&gt;0,VLOOKUP(E49,#REF!,3,0)*'FORMATO 07'!F49,"")</f>
        <v/>
      </c>
      <c r="H49" s="13"/>
      <c r="I49" s="3"/>
      <c r="J49" s="3"/>
      <c r="K49" s="3"/>
      <c r="L49" s="3"/>
      <c r="M49" s="3"/>
    </row>
    <row r="50" spans="1:13" x14ac:dyDescent="0.3">
      <c r="A50" s="12"/>
      <c r="B50" s="13"/>
      <c r="C50" s="14"/>
      <c r="D50" s="15"/>
      <c r="E50" s="15" t="str">
        <f>IF(D50&gt;"",VLOOKUP(D50,#REF!,3,0),"")</f>
        <v/>
      </c>
      <c r="F50" s="15"/>
      <c r="G50" s="16" t="str">
        <f>IF(F50&gt;0,VLOOKUP(E50,#REF!,3,0)*'FORMATO 07'!F50,"")</f>
        <v/>
      </c>
      <c r="H50" s="13"/>
      <c r="I50" s="3"/>
      <c r="J50" s="3"/>
      <c r="K50" s="3"/>
      <c r="L50" s="3"/>
      <c r="M50" s="3"/>
    </row>
    <row r="51" spans="1:13" x14ac:dyDescent="0.3">
      <c r="A51" s="12"/>
      <c r="B51" s="13"/>
      <c r="C51" s="14"/>
      <c r="D51" s="15"/>
      <c r="E51" s="15" t="str">
        <f>IF(D51&gt;"",VLOOKUP(D51,#REF!,3,0),"")</f>
        <v/>
      </c>
      <c r="F51" s="15"/>
      <c r="G51" s="16" t="str">
        <f>IF(F51&gt;0,VLOOKUP(E51,#REF!,3,0)*'FORMATO 07'!F51,"")</f>
        <v/>
      </c>
      <c r="H51" s="13"/>
      <c r="I51" s="3"/>
      <c r="J51" s="3"/>
      <c r="K51" s="3"/>
      <c r="L51" s="3"/>
      <c r="M51" s="3"/>
    </row>
    <row r="52" spans="1:13" x14ac:dyDescent="0.3">
      <c r="A52" s="12"/>
      <c r="B52" s="13"/>
      <c r="C52" s="14"/>
      <c r="D52" s="15"/>
      <c r="E52" s="15" t="str">
        <f>IF(D52&gt;"",VLOOKUP(D52,#REF!,3,0),"")</f>
        <v/>
      </c>
      <c r="F52" s="15"/>
      <c r="G52" s="16" t="str">
        <f>IF(F52&gt;0,VLOOKUP(E52,#REF!,3,0)*'FORMATO 07'!F52,"")</f>
        <v/>
      </c>
      <c r="H52" s="13"/>
      <c r="I52" s="3"/>
      <c r="J52" s="3"/>
      <c r="K52" s="3"/>
      <c r="L52" s="3"/>
      <c r="M52" s="3"/>
    </row>
    <row r="53" spans="1:13" x14ac:dyDescent="0.3">
      <c r="A53" s="12"/>
      <c r="B53" s="13"/>
      <c r="C53" s="14"/>
      <c r="D53" s="15"/>
      <c r="E53" s="15" t="str">
        <f>IF(D53&gt;"",VLOOKUP(D53,#REF!,3,0),"")</f>
        <v/>
      </c>
      <c r="F53" s="15"/>
      <c r="G53" s="16" t="str">
        <f>IF(F53&gt;0,VLOOKUP(E53,#REF!,3,0)*'FORMATO 07'!F53,"")</f>
        <v/>
      </c>
      <c r="H53" s="13"/>
      <c r="I53" s="3"/>
      <c r="J53" s="3"/>
      <c r="K53" s="3"/>
      <c r="L53" s="3"/>
      <c r="M53" s="3"/>
    </row>
    <row r="54" spans="1:13" x14ac:dyDescent="0.3">
      <c r="A54" s="19"/>
      <c r="B54" s="15"/>
      <c r="C54" s="15"/>
      <c r="D54" s="15"/>
      <c r="E54" s="15" t="str">
        <f>IF(D54&gt;"",VLOOKUP(D54,#REF!,3,0),"")</f>
        <v/>
      </c>
      <c r="F54" s="15"/>
      <c r="G54" s="16" t="str">
        <f>IF(F54&gt;0,VLOOKUP(E54,#REF!,3,0)*'FORMATO 07'!F54,"")</f>
        <v/>
      </c>
      <c r="H54" s="13"/>
      <c r="I54" s="3"/>
      <c r="J54" s="3"/>
      <c r="K54" s="3"/>
      <c r="L54" s="3"/>
      <c r="M54" s="3"/>
    </row>
    <row r="55" spans="1:13" x14ac:dyDescent="0.3">
      <c r="A55" s="19"/>
      <c r="B55" s="15"/>
      <c r="C55" s="15"/>
      <c r="D55" s="15"/>
      <c r="E55" s="15" t="str">
        <f>IF(D55&gt;"",VLOOKUP(D55,#REF!,3,0),"")</f>
        <v/>
      </c>
      <c r="F55" s="15"/>
      <c r="G55" s="16" t="str">
        <f>IF(F55&gt;0,VLOOKUP(E55,#REF!,3,0)*'FORMATO 07'!F55,"")</f>
        <v/>
      </c>
      <c r="H55" s="13"/>
      <c r="I55" s="3"/>
      <c r="J55" s="3"/>
      <c r="K55" s="3"/>
      <c r="L55" s="3"/>
      <c r="M55" s="3"/>
    </row>
    <row r="56" spans="1:13" x14ac:dyDescent="0.3">
      <c r="A56" s="19"/>
      <c r="B56" s="15"/>
      <c r="C56" s="15"/>
      <c r="D56" s="15"/>
      <c r="E56" s="15" t="str">
        <f>IF(D56&gt;"",VLOOKUP(D56,#REF!,3,0),"")</f>
        <v/>
      </c>
      <c r="F56" s="15"/>
      <c r="G56" s="16" t="str">
        <f>IF(F56&gt;0,VLOOKUP(E56,#REF!,3,0)*'FORMATO 07'!F56,"")</f>
        <v/>
      </c>
      <c r="H56" s="13"/>
      <c r="I56" s="3"/>
      <c r="J56" s="3"/>
      <c r="K56" s="3"/>
      <c r="L56" s="3"/>
      <c r="M56" s="3"/>
    </row>
    <row r="57" spans="1:13" x14ac:dyDescent="0.3">
      <c r="A57" s="19"/>
      <c r="B57" s="15"/>
      <c r="C57" s="15"/>
      <c r="D57" s="15"/>
      <c r="E57" s="15" t="str">
        <f>IF(D57&gt;"",VLOOKUP(D57,#REF!,3,0),"")</f>
        <v/>
      </c>
      <c r="F57" s="15"/>
      <c r="G57" s="16" t="str">
        <f>IF(F57&gt;0,VLOOKUP(E57,#REF!,3,0)*'FORMATO 07'!F57,"")</f>
        <v/>
      </c>
      <c r="H57" s="13"/>
      <c r="I57" s="3"/>
      <c r="J57" s="3"/>
      <c r="K57" s="3"/>
      <c r="L57" s="3"/>
      <c r="M57" s="3"/>
    </row>
    <row r="58" spans="1:13" x14ac:dyDescent="0.3">
      <c r="A58" s="19"/>
      <c r="B58" s="15"/>
      <c r="C58" s="15"/>
      <c r="D58" s="15"/>
      <c r="E58" s="15" t="str">
        <f>IF(D58&gt;"",VLOOKUP(D58,#REF!,3,0),"")</f>
        <v/>
      </c>
      <c r="F58" s="15"/>
      <c r="G58" s="16" t="str">
        <f>IF(F58&gt;0,VLOOKUP(E58,#REF!,3,0)*'FORMATO 07'!F58,"")</f>
        <v/>
      </c>
      <c r="H58" s="13"/>
      <c r="I58" s="3"/>
      <c r="J58" s="3"/>
      <c r="K58" s="3"/>
      <c r="L58" s="3"/>
      <c r="M58" s="3"/>
    </row>
    <row r="59" spans="1:13" x14ac:dyDescent="0.3">
      <c r="A59" s="20"/>
      <c r="B59" s="21"/>
      <c r="C59" s="21"/>
      <c r="D59" s="15"/>
      <c r="E59" s="15" t="str">
        <f>IF(D59&gt;"",VLOOKUP(D59,#REF!,3,0),"")</f>
        <v/>
      </c>
      <c r="F59" s="15"/>
      <c r="G59" s="16" t="str">
        <f>IF(F59&gt;0,VLOOKUP(E59,#REF!,3,0)*'FORMATO 07'!F59,"")</f>
        <v/>
      </c>
      <c r="H59" s="13"/>
      <c r="I59" s="3"/>
      <c r="J59" s="3"/>
      <c r="K59" s="3"/>
      <c r="L59" s="3"/>
      <c r="M59" s="3"/>
    </row>
    <row r="60" spans="1:13" x14ac:dyDescent="0.3">
      <c r="A60" s="20"/>
      <c r="B60" s="21"/>
      <c r="C60" s="21"/>
      <c r="D60" s="15"/>
      <c r="E60" s="15" t="str">
        <f>IF(D60&gt;"",VLOOKUP(D60,#REF!,3,0),"")</f>
        <v/>
      </c>
      <c r="F60" s="15"/>
      <c r="G60" s="16" t="str">
        <f>IF(F60&gt;0,VLOOKUP(E60,#REF!,3,0)*'FORMATO 07'!F60,"")</f>
        <v/>
      </c>
      <c r="H60" s="13"/>
      <c r="I60" s="3"/>
      <c r="J60" s="3"/>
      <c r="K60" s="3"/>
      <c r="L60" s="3"/>
      <c r="M60" s="3"/>
    </row>
    <row r="61" spans="1:13" x14ac:dyDescent="0.3">
      <c r="A61" s="20"/>
      <c r="B61" s="21"/>
      <c r="C61" s="21"/>
      <c r="D61" s="15"/>
      <c r="E61" s="15" t="str">
        <f>IF(D61&gt;"",VLOOKUP(D61,#REF!,3,0),"")</f>
        <v/>
      </c>
      <c r="F61" s="15"/>
      <c r="G61" s="16" t="str">
        <f>IF(F61&gt;0,VLOOKUP(E61,#REF!,3,0)*'FORMATO 07'!F61,"")</f>
        <v/>
      </c>
      <c r="H61" s="13"/>
      <c r="I61" s="3"/>
      <c r="J61" s="3"/>
      <c r="K61" s="3"/>
      <c r="L61" s="3"/>
      <c r="M61" s="3"/>
    </row>
    <row r="62" spans="1:13" x14ac:dyDescent="0.3">
      <c r="A62" s="20"/>
      <c r="B62" s="21"/>
      <c r="C62" s="21"/>
      <c r="D62" s="15"/>
      <c r="E62" s="15" t="str">
        <f>IF(D62&gt;"",VLOOKUP(D62,#REF!,3,0),"")</f>
        <v/>
      </c>
      <c r="F62" s="15"/>
      <c r="G62" s="16" t="str">
        <f>IF(F62&gt;0,VLOOKUP(E62,#REF!,3,0)*'FORMATO 07'!F62,"")</f>
        <v/>
      </c>
      <c r="H62" s="13"/>
      <c r="I62" s="3"/>
      <c r="J62" s="3"/>
      <c r="K62" s="3"/>
      <c r="L62" s="3"/>
      <c r="M62" s="3"/>
    </row>
    <row r="63" spans="1:13" x14ac:dyDescent="0.3">
      <c r="A63" s="20"/>
      <c r="B63" s="21"/>
      <c r="C63" s="21"/>
      <c r="D63" s="15"/>
      <c r="E63" s="15" t="str">
        <f>IF(D63&gt;"",VLOOKUP(D63,#REF!,3,0),"")</f>
        <v/>
      </c>
      <c r="F63" s="15"/>
      <c r="G63" s="16" t="str">
        <f>IF(F63&gt;0,VLOOKUP(E63,#REF!,3,0)*'FORMATO 07'!F63,"")</f>
        <v/>
      </c>
      <c r="H63" s="13"/>
      <c r="I63" s="3"/>
      <c r="J63" s="3"/>
      <c r="K63" s="3"/>
      <c r="L63" s="3"/>
      <c r="M63" s="3"/>
    </row>
    <row r="64" spans="1:13" x14ac:dyDescent="0.3">
      <c r="A64" s="20"/>
      <c r="B64" s="21"/>
      <c r="C64" s="21"/>
      <c r="D64" s="15"/>
      <c r="E64" s="15" t="str">
        <f>IF(D64&gt;"",VLOOKUP(D64,#REF!,3,0),"")</f>
        <v/>
      </c>
      <c r="F64" s="15"/>
      <c r="G64" s="16" t="str">
        <f>IF(F64&gt;0,VLOOKUP(E64,#REF!,3,0)*'FORMATO 07'!F64,"")</f>
        <v/>
      </c>
      <c r="H64" s="13"/>
      <c r="I64" s="3"/>
      <c r="J64" s="3"/>
      <c r="K64" s="3"/>
      <c r="L64" s="3"/>
      <c r="M64" s="3"/>
    </row>
    <row r="65" spans="1:13" x14ac:dyDescent="0.3">
      <c r="A65" s="20"/>
      <c r="B65" s="21"/>
      <c r="C65" s="21"/>
      <c r="D65" s="15"/>
      <c r="E65" s="15" t="str">
        <f>IF(D65&gt;"",VLOOKUP(D65,#REF!,3,0),"")</f>
        <v/>
      </c>
      <c r="F65" s="15"/>
      <c r="G65" s="16" t="str">
        <f>IF(F65&gt;0,VLOOKUP(E65,#REF!,3,0)*'FORMATO 07'!F65,"")</f>
        <v/>
      </c>
      <c r="H65" s="13"/>
      <c r="I65" s="3"/>
      <c r="J65" s="3"/>
      <c r="K65" s="3"/>
      <c r="L65" s="3"/>
      <c r="M65" s="3"/>
    </row>
    <row r="66" spans="1:13" x14ac:dyDescent="0.3">
      <c r="A66" s="31"/>
      <c r="B66" s="3"/>
      <c r="C66" s="3"/>
      <c r="D66" s="15"/>
      <c r="E66" s="15" t="str">
        <f>IF(D66&gt;"",VLOOKUP(D66,#REF!,3,0),"")</f>
        <v/>
      </c>
      <c r="F66" s="17"/>
      <c r="G66" s="16" t="str">
        <f>IF(F66&gt;0,VLOOKUP(E66,#REF!,3,0)*'FORMATO 07'!F66,"")</f>
        <v/>
      </c>
      <c r="H66" s="13"/>
      <c r="I66" s="3"/>
      <c r="J66" s="3"/>
      <c r="K66" s="3"/>
      <c r="L66" s="3"/>
      <c r="M66" s="3"/>
    </row>
    <row r="67" spans="1:13" x14ac:dyDescent="0.3">
      <c r="A67" s="31"/>
      <c r="B67" s="3"/>
      <c r="C67" s="3"/>
      <c r="D67" s="15"/>
      <c r="E67" s="15" t="str">
        <f>IF(D67&gt;"",VLOOKUP(D67,#REF!,3,0),"")</f>
        <v/>
      </c>
      <c r="F67" s="17"/>
      <c r="G67" s="16" t="str">
        <f>IF(F67&gt;0,VLOOKUP(E67,#REF!,3,0)*'FORMATO 07'!F67,"")</f>
        <v/>
      </c>
      <c r="H67" s="13"/>
      <c r="I67" s="3"/>
      <c r="J67" s="3"/>
      <c r="K67" s="3"/>
      <c r="L67" s="3"/>
      <c r="M67" s="3"/>
    </row>
    <row r="68" spans="1:13" x14ac:dyDescent="0.3">
      <c r="A68" s="31"/>
      <c r="B68" s="3"/>
      <c r="C68" s="3"/>
      <c r="D68" s="15"/>
      <c r="E68" s="15" t="str">
        <f>IF(D68&gt;"",VLOOKUP(D68,#REF!,3,0),"")</f>
        <v/>
      </c>
      <c r="F68" s="17"/>
      <c r="G68" s="16" t="str">
        <f>IF(F68&gt;0,VLOOKUP(E68,#REF!,3,0)*'FORMATO 07'!F68,"")</f>
        <v/>
      </c>
      <c r="H68" s="13"/>
      <c r="I68" s="3"/>
      <c r="J68" s="3"/>
      <c r="K68" s="3"/>
      <c r="L68" s="3"/>
      <c r="M68" s="3"/>
    </row>
    <row r="69" spans="1:13" x14ac:dyDescent="0.3">
      <c r="A69" s="32"/>
      <c r="D69" s="22"/>
      <c r="E69" s="22" t="str">
        <f>IF(D69&gt;"",VLOOKUP(D69,#REF!,3,0),"")</f>
        <v/>
      </c>
      <c r="F69" s="23"/>
      <c r="G69" s="24" t="str">
        <f>IF(F69&gt;0,VLOOKUP(E69,#REF!,3,0)*'FORMATO 07'!F69,"")</f>
        <v/>
      </c>
      <c r="H69" s="25"/>
      <c r="M69" s="30"/>
    </row>
    <row r="70" spans="1:13" x14ac:dyDescent="0.3">
      <c r="A70" s="32"/>
      <c r="M70" s="30"/>
    </row>
    <row r="71" spans="1:13" ht="32" customHeight="1" x14ac:dyDescent="0.3">
      <c r="A71" s="62" t="s">
        <v>17</v>
      </c>
      <c r="B71" s="63"/>
      <c r="C71" s="63"/>
      <c r="D71" s="63"/>
      <c r="E71" s="63"/>
      <c r="F71" s="63"/>
      <c r="G71" s="51" t="s">
        <v>32</v>
      </c>
      <c r="H71" s="52"/>
      <c r="I71" s="52"/>
      <c r="J71" s="52"/>
      <c r="K71" s="52"/>
      <c r="L71" s="52"/>
      <c r="M71" s="53"/>
    </row>
    <row r="72" spans="1:13" ht="49.5" customHeight="1" thickBot="1" x14ac:dyDescent="0.35">
      <c r="A72" s="60"/>
      <c r="B72" s="61"/>
      <c r="C72" s="61"/>
      <c r="D72" s="61"/>
      <c r="E72" s="61"/>
      <c r="F72" s="61"/>
      <c r="G72" s="54"/>
      <c r="H72" s="55"/>
      <c r="I72" s="55"/>
      <c r="J72" s="55"/>
      <c r="K72" s="55"/>
      <c r="L72" s="55"/>
      <c r="M72" s="56"/>
    </row>
  </sheetData>
  <sheetProtection autoFilter="0" pivotTables="0"/>
  <protectedRanges>
    <protectedRange algorithmName="SHA-512" hashValue="ikYEmvROIU48nT1FO5CIpqJ1RtFtZEvMlDL/cjwA84a7CmakT8yiclmw84aVJlJf3j7dNjI1EErTGnC+Sp49ZQ==" saltValue="bt+iyQOtRaV1SkzHoYNqGA==" spinCount="100000" sqref="F76:F1048576 F1:F74 A76:D1048576 A8:B8 H76:H1048576 H1:H74 C1:D74 A1:B6 A9:B74" name="Rango1"/>
  </protectedRanges>
  <mergeCells count="19">
    <mergeCell ref="G71:M71"/>
    <mergeCell ref="G72:M72"/>
    <mergeCell ref="A8:B8"/>
    <mergeCell ref="C9:G9"/>
    <mergeCell ref="H9:I9"/>
    <mergeCell ref="J9:K9"/>
    <mergeCell ref="A10:B10"/>
    <mergeCell ref="C10:G10"/>
    <mergeCell ref="H10:I10"/>
    <mergeCell ref="J10:K10"/>
    <mergeCell ref="A72:F72"/>
    <mergeCell ref="A71:F71"/>
    <mergeCell ref="C8:G8"/>
    <mergeCell ref="H8:I8"/>
    <mergeCell ref="J8:K8"/>
    <mergeCell ref="A9:B9"/>
    <mergeCell ref="A1:B5"/>
    <mergeCell ref="A6:H6"/>
    <mergeCell ref="C1:K5"/>
  </mergeCells>
  <dataValidations count="2">
    <dataValidation type="list" allowBlank="1" showInputMessage="1" showErrorMessage="1" sqref="H13:H69" xr:uid="{00000000-0002-0000-0000-000000000000}">
      <formula1>$T$17:$T$19</formula1>
    </dataValidation>
    <dataValidation type="list" allowBlank="1" showInputMessage="1" showErrorMessage="1" sqref="D13:D69" xr:uid="{00000000-0002-0000-00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51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</dc:creator>
  <cp:lastModifiedBy>Katherine Cruz</cp:lastModifiedBy>
  <cp:lastPrinted>2018-01-23T22:53:36Z</cp:lastPrinted>
  <dcterms:created xsi:type="dcterms:W3CDTF">2018-01-23T21:41:04Z</dcterms:created>
  <dcterms:modified xsi:type="dcterms:W3CDTF">2025-10-01T15:07:14Z</dcterms:modified>
</cp:coreProperties>
</file>