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7. OPERACIONES\5. ESTACIÓN DE TRANSFERENCIA\"/>
    </mc:Choice>
  </mc:AlternateContent>
  <xr:revisionPtr revIDLastSave="0" documentId="13_ncr:1_{4C6DFCAB-092F-4C0B-96EE-A161667C8753}" xr6:coauthVersionLast="47" xr6:coauthVersionMax="47" xr10:uidLastSave="{00000000-0000-0000-0000-000000000000}"/>
  <bookViews>
    <workbookView xWindow="-110" yWindow="-110" windowWidth="19420" windowHeight="10420" xr2:uid="{A440CA10-C2EB-4DA5-B2EF-760E3845C8A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D7" i="1"/>
  <c r="C7" i="1"/>
</calcChain>
</file>

<file path=xl/sharedStrings.xml><?xml version="1.0" encoding="utf-8"?>
<sst xmlns="http://schemas.openxmlformats.org/spreadsheetml/2006/main" count="16" uniqueCount="16">
  <si>
    <t>FECHA</t>
  </si>
  <si>
    <t>PLACA</t>
  </si>
  <si>
    <t>EMPRESA</t>
  </si>
  <si>
    <t>MUNICIPIO</t>
  </si>
  <si>
    <t>HORA</t>
  </si>
  <si>
    <t>PESO</t>
  </si>
  <si>
    <t>JORNADA</t>
  </si>
  <si>
    <t>OLM705</t>
  </si>
  <si>
    <t>INFORME DIARIO</t>
  </si>
  <si>
    <t>CÓDIGO</t>
  </si>
  <si>
    <t>VERSIÓN</t>
  </si>
  <si>
    <t>FECHA EMISIÓN</t>
  </si>
  <si>
    <t>FECHA ACTUALIZACIÓN</t>
  </si>
  <si>
    <t>PÁGINA</t>
  </si>
  <si>
    <t>GOP-RE-06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</si>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</sst>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Candara"/>
      <family val="2"/>
    </font>
    <font>
      <b/>
      <sz val="11"/>
      <color theme="0"/>
      <name val="Candara"/>
      <family val="2"/>
    </font>
    <font>
      <b/>
      <sz val="12"/>
      <color theme="1"/>
      <name val="Candara"/>
      <family val="2"/>
    </font>
    <font>
      <sz val="9"/>
      <color rgb="FF131A1C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/>
    </xf>
    <xf numFmtId="14" fontId="5" fillId="0" borderId="1" xfId="0" applyNumberFormat="1" applyFont="1" applyBorder="1" applyAlignment="1">
      <alignment horizontal="right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0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82551</xdr:rowOff>
    </xdr:from>
    <xdr:to>
      <xdr:col>0</xdr:col>
      <xdr:colOff>1245749</xdr:colOff>
      <xdr:row>3</xdr:row>
      <xdr:rowOff>38101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47E55644-DB46-442F-BB95-E0A374595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6701"/>
          <a:ext cx="1188599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meiro.hurtado\AppData\Local\Microsoft\Windows\INetCache\Content.Outlook\WRDWA8HK\RESUMEN%20DIARIO%202025%20(5).xlsx" TargetMode="External"/><Relationship Id="rId1" Type="http://schemas.openxmlformats.org/officeDocument/2006/relationships/externalLinkPath" Target="file:///C:\Users\almeiro.hurtado\AppData\Local\Microsoft\Windows\INetCache\Content.Outlook\WRDWA8HK\RESUMEN%20DIARIO%202025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RESUMEN"/>
      <sheetName val="DATOS"/>
      <sheetName val="BASE DE DATOS"/>
      <sheetName val="DIRECTORIO"/>
    </sheetNames>
    <sheetDataSet>
      <sheetData sheetId="0"/>
      <sheetData sheetId="1"/>
      <sheetData sheetId="2"/>
      <sheetData sheetId="3">
        <row r="1">
          <cell r="A1" t="str">
            <v>PLACA</v>
          </cell>
          <cell r="B1" t="str">
            <v>EMPRESA</v>
          </cell>
          <cell r="C1" t="str">
            <v>MUNICIPIO</v>
          </cell>
        </row>
        <row r="2">
          <cell r="A2" t="str">
            <v>ODR833</v>
          </cell>
          <cell r="B2" t="str">
            <v>ALCALDIA MUNICIPAL DE COGUA</v>
          </cell>
          <cell r="C2" t="str">
            <v>COGUA</v>
          </cell>
        </row>
        <row r="3">
          <cell r="A3" t="str">
            <v>JUK333</v>
          </cell>
          <cell r="B3" t="str">
            <v>ALCALDIA MUNICIPAL DE COGUA</v>
          </cell>
          <cell r="C3" t="str">
            <v>COGUA</v>
          </cell>
        </row>
        <row r="4">
          <cell r="A4" t="str">
            <v>ODR518</v>
          </cell>
          <cell r="B4" t="str">
            <v>ALCALDIA MUNICIPAL NEMOCON</v>
          </cell>
          <cell r="C4" t="str">
            <v>NEMOCON</v>
          </cell>
        </row>
        <row r="5">
          <cell r="A5" t="str">
            <v>OJG688</v>
          </cell>
          <cell r="B5" t="str">
            <v>ALCALDIA MUNICIPAL NEMOCON</v>
          </cell>
          <cell r="C5" t="str">
            <v>NEMOCON</v>
          </cell>
        </row>
        <row r="6">
          <cell r="A6" t="str">
            <v>OJG695</v>
          </cell>
          <cell r="B6" t="str">
            <v>ALCALDIA MUNICIPAL NEMOCON</v>
          </cell>
          <cell r="C6" t="str">
            <v>NEMOCON</v>
          </cell>
        </row>
        <row r="7">
          <cell r="A7" t="str">
            <v>OJG895</v>
          </cell>
          <cell r="B7" t="str">
            <v>ALCALDIA MUNICIPAL NEMOCON</v>
          </cell>
          <cell r="C7" t="str">
            <v>NEMOCON</v>
          </cell>
        </row>
        <row r="8">
          <cell r="A8" t="str">
            <v>GRU182</v>
          </cell>
          <cell r="B8" t="str">
            <v>EAAA ZIPAQUIRA</v>
          </cell>
          <cell r="C8" t="str">
            <v>ZIPAQUIRA</v>
          </cell>
        </row>
        <row r="9">
          <cell r="A9" t="str">
            <v>GRU183</v>
          </cell>
          <cell r="B9" t="str">
            <v>EAAA ZIPAQUIRA</v>
          </cell>
          <cell r="C9" t="str">
            <v>ZIPAQUIRA</v>
          </cell>
        </row>
        <row r="10">
          <cell r="A10" t="str">
            <v>GRU184</v>
          </cell>
          <cell r="B10" t="str">
            <v>EAAA ZIPAQUIRA</v>
          </cell>
          <cell r="C10" t="str">
            <v>ZIPAQUIRA</v>
          </cell>
        </row>
        <row r="11">
          <cell r="A11" t="str">
            <v>GRU185</v>
          </cell>
          <cell r="B11" t="str">
            <v>EAAA ZIPAQUIRA</v>
          </cell>
          <cell r="C11" t="str">
            <v>ZIPAQUIRA</v>
          </cell>
        </row>
        <row r="12">
          <cell r="A12" t="str">
            <v>ODT271</v>
          </cell>
          <cell r="B12" t="str">
            <v>EAAA ZIPAQUIRA</v>
          </cell>
          <cell r="C12" t="str">
            <v>ZIPAQUIRA</v>
          </cell>
        </row>
        <row r="13">
          <cell r="A13" t="str">
            <v>OJG064</v>
          </cell>
          <cell r="B13" t="str">
            <v>EAAA ZIPAQUIRA</v>
          </cell>
          <cell r="C13" t="str">
            <v>ZIPAQUIRA</v>
          </cell>
        </row>
        <row r="14">
          <cell r="A14" t="str">
            <v>OLM703</v>
          </cell>
          <cell r="B14" t="str">
            <v>EAAA ZIPAQUIRA</v>
          </cell>
          <cell r="C14" t="str">
            <v>ZIPAQUIRA</v>
          </cell>
        </row>
        <row r="15">
          <cell r="A15" t="str">
            <v>OLM704</v>
          </cell>
          <cell r="B15" t="str">
            <v>EAAA ZIPAQUIRA</v>
          </cell>
          <cell r="C15" t="str">
            <v>ZIPAQUIRA</v>
          </cell>
        </row>
        <row r="16">
          <cell r="A16" t="str">
            <v>OLM705</v>
          </cell>
          <cell r="B16" t="str">
            <v>EAAA ZIPAQUIRA</v>
          </cell>
          <cell r="C16" t="str">
            <v>ZIPAQUIRA</v>
          </cell>
        </row>
        <row r="17">
          <cell r="A17" t="str">
            <v>OLM706</v>
          </cell>
          <cell r="B17" t="str">
            <v>EAAA ZIPAQUIRA</v>
          </cell>
          <cell r="C17" t="str">
            <v>ZIPAQUIRA</v>
          </cell>
        </row>
        <row r="18">
          <cell r="A18" t="str">
            <v>ODT269</v>
          </cell>
          <cell r="B18" t="str">
            <v>EAAA ZIPAQUIRA</v>
          </cell>
          <cell r="C18" t="str">
            <v>ZIPAQUIRA</v>
          </cell>
        </row>
        <row r="19">
          <cell r="A19" t="str">
            <v>OJG640</v>
          </cell>
          <cell r="B19" t="str">
            <v>EAAA ZIPAQUIRA</v>
          </cell>
          <cell r="C19" t="str">
            <v>ZIPAQUIRA</v>
          </cell>
        </row>
        <row r="20">
          <cell r="A20" t="str">
            <v>OHK946</v>
          </cell>
          <cell r="B20" t="str">
            <v>ECOSIECHA S.A E. S.P</v>
          </cell>
          <cell r="C20" t="str">
            <v>GUASCA</v>
          </cell>
        </row>
        <row r="21">
          <cell r="A21" t="str">
            <v>OHK745</v>
          </cell>
          <cell r="B21" t="str">
            <v>ECOSIECHA SA ESP</v>
          </cell>
          <cell r="C21" t="str">
            <v>GUASCA</v>
          </cell>
        </row>
        <row r="22">
          <cell r="A22" t="str">
            <v>OKZ400</v>
          </cell>
          <cell r="B22" t="str">
            <v>ECOSIECHA SA ESP</v>
          </cell>
          <cell r="C22" t="str">
            <v>GUASCA</v>
          </cell>
        </row>
        <row r="23">
          <cell r="A23" t="str">
            <v>GXX832</v>
          </cell>
          <cell r="B23" t="str">
            <v>EMPRESA PUBLICA DE CAJICA S.A E.P.S</v>
          </cell>
          <cell r="C23" t="str">
            <v>CAJICA</v>
          </cell>
        </row>
        <row r="24">
          <cell r="A24" t="str">
            <v>JRR927</v>
          </cell>
          <cell r="B24" t="str">
            <v>EMPRESA PUBLICA DE CAJICA S.A E.P.S</v>
          </cell>
          <cell r="C24" t="str">
            <v>CAJICA</v>
          </cell>
        </row>
        <row r="25">
          <cell r="A25" t="str">
            <v>OJG780</v>
          </cell>
          <cell r="B25" t="str">
            <v>EMPRESA PUBLICA DE CAJICA S.A E.P.S</v>
          </cell>
          <cell r="C25" t="str">
            <v>CAJICA</v>
          </cell>
        </row>
        <row r="26">
          <cell r="A26" t="str">
            <v>OJG781</v>
          </cell>
          <cell r="B26" t="str">
            <v>EMPRESA PUBLICA DE CAJICA S.A E.P.S</v>
          </cell>
          <cell r="C26" t="str">
            <v>CAJICA</v>
          </cell>
        </row>
        <row r="27">
          <cell r="A27" t="str">
            <v>OKZ457</v>
          </cell>
          <cell r="B27" t="str">
            <v>EMPRESA PUBLICA DE CAJICA S.A E.P.S</v>
          </cell>
          <cell r="C27" t="str">
            <v>CAJICA</v>
          </cell>
        </row>
        <row r="28">
          <cell r="A28" t="str">
            <v>SKZ190</v>
          </cell>
          <cell r="B28" t="str">
            <v>EMPRESA PUBLICA DE CAJICA S.A E.P.S</v>
          </cell>
          <cell r="C28" t="str">
            <v>CAJICA</v>
          </cell>
        </row>
        <row r="29">
          <cell r="A29" t="str">
            <v>TLZ034</v>
          </cell>
          <cell r="B29" t="str">
            <v>EMPRESA PUBLICA DE CAJICA S.A E.P.S</v>
          </cell>
          <cell r="C29" t="str">
            <v>CAJICA</v>
          </cell>
        </row>
        <row r="30">
          <cell r="A30" t="str">
            <v>TLZ382</v>
          </cell>
          <cell r="B30" t="str">
            <v>EMPRESA PUBLICA DE CAJICA S.A E.P.S</v>
          </cell>
          <cell r="C30" t="str">
            <v>CAJICA</v>
          </cell>
        </row>
        <row r="31">
          <cell r="A31" t="str">
            <v>TLZ390</v>
          </cell>
          <cell r="B31" t="str">
            <v>EMPRESA PUBLICA DE CAJICA S.A E.P.S</v>
          </cell>
          <cell r="C31" t="str">
            <v>CAJICA</v>
          </cell>
        </row>
        <row r="32">
          <cell r="A32" t="str">
            <v>OJX878</v>
          </cell>
          <cell r="B32" t="str">
            <v>EMPRESA PUBLICA DE CAJICA S.A E.P.S</v>
          </cell>
          <cell r="C32" t="str">
            <v>CAJICA</v>
          </cell>
        </row>
        <row r="33">
          <cell r="A33" t="str">
            <v>TLZ735</v>
          </cell>
          <cell r="B33" t="str">
            <v>EMPRESA SERVICIOS PUBLICOS DE TOCANCIPA SA ESP</v>
          </cell>
          <cell r="C33" t="str">
            <v>TOCANCIPA</v>
          </cell>
        </row>
        <row r="34">
          <cell r="A34" t="str">
            <v>TSM410</v>
          </cell>
          <cell r="B34" t="str">
            <v>EMPRESA SERVICIOS PUBLICOS DE TOCANCIPA SA ESP</v>
          </cell>
          <cell r="C34" t="str">
            <v>TOCANCIPA</v>
          </cell>
        </row>
        <row r="35">
          <cell r="A35" t="str">
            <v>OJG776</v>
          </cell>
          <cell r="B35" t="str">
            <v>EMPRESA SERVICIOS PUBLICOS DE TOCANCIPA SA ESP</v>
          </cell>
          <cell r="C35" t="str">
            <v>TOCANCIPA</v>
          </cell>
        </row>
        <row r="36">
          <cell r="A36" t="str">
            <v>OJG777</v>
          </cell>
          <cell r="B36" t="str">
            <v>EMPRESA SERVICIOS PUBLICOS DE TOCANCIPA SA ESP</v>
          </cell>
          <cell r="C36" t="str">
            <v>TOCANCIPA</v>
          </cell>
        </row>
        <row r="37">
          <cell r="A37" t="str">
            <v>OJG778</v>
          </cell>
          <cell r="B37" t="str">
            <v>EMPRESA SERVICIOS PUBLICOS DE TOCANCIPA SA ESP</v>
          </cell>
          <cell r="C37" t="str">
            <v>TOCANCIPA</v>
          </cell>
        </row>
        <row r="38">
          <cell r="A38" t="str">
            <v>OJG777</v>
          </cell>
          <cell r="B38" t="str">
            <v>EMPRESA SERVICIOS PUBLICOS DE TOCANCIPA SA ESP</v>
          </cell>
          <cell r="C38" t="str">
            <v>TOCANCIPA</v>
          </cell>
        </row>
        <row r="39">
          <cell r="A39" t="str">
            <v>KNL538</v>
          </cell>
          <cell r="B39" t="str">
            <v>EMPRESA SERVICIOS PUBLICOS DE TOCANCIPA SA ESP</v>
          </cell>
          <cell r="C39" t="str">
            <v>TOCANCIPA</v>
          </cell>
        </row>
        <row r="40">
          <cell r="A40" t="str">
            <v>OSM031</v>
          </cell>
          <cell r="B40" t="str">
            <v>EMSERCHIA E.S.P</v>
          </cell>
          <cell r="C40" t="str">
            <v>CHIA</v>
          </cell>
        </row>
        <row r="41">
          <cell r="A41" t="str">
            <v>OSM087</v>
          </cell>
          <cell r="B41" t="str">
            <v>EMSERCHIA E.S.P</v>
          </cell>
          <cell r="C41" t="str">
            <v>CHIA</v>
          </cell>
        </row>
        <row r="42">
          <cell r="A42" t="str">
            <v>OSM094</v>
          </cell>
          <cell r="B42" t="str">
            <v>EMSERCHIA E.S.P</v>
          </cell>
          <cell r="C42" t="str">
            <v>CHIA</v>
          </cell>
        </row>
        <row r="43">
          <cell r="A43" t="str">
            <v>OSM107</v>
          </cell>
          <cell r="B43" t="str">
            <v>EMSERCHIA E.S.P</v>
          </cell>
          <cell r="C43" t="str">
            <v>CHIA</v>
          </cell>
        </row>
        <row r="44">
          <cell r="A44" t="str">
            <v>OSM112</v>
          </cell>
          <cell r="B44" t="str">
            <v>EMSERCHIA E.S.P</v>
          </cell>
          <cell r="C44" t="str">
            <v>CHIA</v>
          </cell>
        </row>
        <row r="45">
          <cell r="A45" t="str">
            <v>OSM113</v>
          </cell>
          <cell r="B45" t="str">
            <v>EMSERCHIA E.S.P</v>
          </cell>
          <cell r="C45" t="str">
            <v>CHIA</v>
          </cell>
        </row>
        <row r="46">
          <cell r="A46" t="str">
            <v>OSM116</v>
          </cell>
          <cell r="B46" t="str">
            <v>EMSERCHIA E.S.P</v>
          </cell>
          <cell r="C46" t="str">
            <v>CHIA</v>
          </cell>
        </row>
        <row r="47">
          <cell r="A47" t="str">
            <v>OSM117</v>
          </cell>
          <cell r="B47" t="str">
            <v>EMSERCHIA E.S.P</v>
          </cell>
          <cell r="C47" t="str">
            <v>CHIA</v>
          </cell>
        </row>
        <row r="48">
          <cell r="A48" t="str">
            <v>OSM118</v>
          </cell>
          <cell r="B48" t="str">
            <v>EMSERCHIA E.S.P</v>
          </cell>
          <cell r="C48" t="str">
            <v>CHIA</v>
          </cell>
        </row>
        <row r="49">
          <cell r="A49" t="str">
            <v>OSM125</v>
          </cell>
          <cell r="B49" t="str">
            <v>EMSERCHIA E.S.P</v>
          </cell>
          <cell r="C49" t="str">
            <v>CHIA</v>
          </cell>
        </row>
        <row r="50">
          <cell r="A50" t="str">
            <v>OSM881</v>
          </cell>
          <cell r="B50" t="str">
            <v>EMSERCHIA E.S.P</v>
          </cell>
          <cell r="C50" t="str">
            <v>CHIA</v>
          </cell>
        </row>
        <row r="51">
          <cell r="A51" t="str">
            <v>OSM882</v>
          </cell>
          <cell r="B51" t="str">
            <v>EMSERCHIA E.S.P</v>
          </cell>
          <cell r="C51" t="str">
            <v>CHIA</v>
          </cell>
        </row>
        <row r="52">
          <cell r="A52" t="str">
            <v>OSM883</v>
          </cell>
          <cell r="B52" t="str">
            <v>EMSERCHIA E.S.P</v>
          </cell>
          <cell r="C52" t="str">
            <v>CHIA</v>
          </cell>
        </row>
        <row r="53">
          <cell r="A53" t="str">
            <v>OSM884</v>
          </cell>
          <cell r="B53" t="str">
            <v>EMSERCHIA E.S.P</v>
          </cell>
          <cell r="C53" t="str">
            <v>CHIA</v>
          </cell>
        </row>
        <row r="54">
          <cell r="A54" t="str">
            <v>OSM885</v>
          </cell>
          <cell r="B54" t="str">
            <v>EMSERCHIA E.S.P</v>
          </cell>
          <cell r="C54" t="str">
            <v>CHIA</v>
          </cell>
        </row>
        <row r="55">
          <cell r="A55" t="str">
            <v>OSM086</v>
          </cell>
          <cell r="B55" t="str">
            <v>EMSERCHIA E.S.P</v>
          </cell>
          <cell r="C55" t="str">
            <v>CHIA</v>
          </cell>
        </row>
        <row r="56">
          <cell r="A56" t="str">
            <v>OHK995</v>
          </cell>
          <cell r="B56" t="str">
            <v>EMSERGUATAVITA</v>
          </cell>
          <cell r="C56" t="str">
            <v>GUATAVITA</v>
          </cell>
        </row>
        <row r="57">
          <cell r="A57" t="str">
            <v>OIL081</v>
          </cell>
          <cell r="B57" t="str">
            <v>EMSERGUATAVITA</v>
          </cell>
          <cell r="C57" t="str">
            <v>GUATAVITA</v>
          </cell>
        </row>
        <row r="58">
          <cell r="A58" t="str">
            <v>KAG655</v>
          </cell>
          <cell r="B58" t="str">
            <v>EMSERGUATAVITA</v>
          </cell>
          <cell r="C58" t="str">
            <v>GUATAVITA</v>
          </cell>
        </row>
        <row r="59">
          <cell r="A59" t="str">
            <v>ODR865</v>
          </cell>
          <cell r="B59" t="str">
            <v>EMSERGUATAVITA</v>
          </cell>
          <cell r="C59" t="str">
            <v>GUATAVITA</v>
          </cell>
        </row>
        <row r="60">
          <cell r="A60" t="str">
            <v>OJG762</v>
          </cell>
          <cell r="B60" t="str">
            <v>EMSERSOPO E,S.P</v>
          </cell>
          <cell r="C60" t="str">
            <v>SOPO</v>
          </cell>
        </row>
        <row r="61">
          <cell r="A61" t="str">
            <v>OSM023</v>
          </cell>
          <cell r="B61" t="str">
            <v>EMSERSOPO E,S.P</v>
          </cell>
          <cell r="C61" t="str">
            <v>SOPO</v>
          </cell>
        </row>
        <row r="62">
          <cell r="A62" t="str">
            <v>WON866</v>
          </cell>
          <cell r="B62" t="str">
            <v>EMSERSOPO E,S.P</v>
          </cell>
          <cell r="C62" t="str">
            <v>SOPO</v>
          </cell>
        </row>
        <row r="63">
          <cell r="A63" t="str">
            <v>ODR552</v>
          </cell>
          <cell r="B63" t="str">
            <v>EMSERSOPO E,S.P</v>
          </cell>
          <cell r="C63" t="str">
            <v>SOPO</v>
          </cell>
        </row>
        <row r="64">
          <cell r="A64" t="str">
            <v>UFK369</v>
          </cell>
          <cell r="B64" t="str">
            <v>EMSERSOPO E,S.P</v>
          </cell>
          <cell r="C64" t="str">
            <v>SOPO</v>
          </cell>
        </row>
        <row r="65">
          <cell r="A65" t="str">
            <v>OJE772</v>
          </cell>
          <cell r="B65" t="str">
            <v>EMSERSOPO E,S.P</v>
          </cell>
          <cell r="C65" t="str">
            <v>SOPO</v>
          </cell>
        </row>
        <row r="66">
          <cell r="A66" t="str">
            <v>FSQ614</v>
          </cell>
          <cell r="B66" t="str">
            <v>EMSERSOPO E,S.P</v>
          </cell>
          <cell r="C66" t="str">
            <v>SOPO</v>
          </cell>
        </row>
        <row r="67">
          <cell r="A67" t="str">
            <v>OCD698</v>
          </cell>
          <cell r="B67" t="str">
            <v>EMSERSOPO E,S.P</v>
          </cell>
          <cell r="C67" t="str">
            <v>SOPO</v>
          </cell>
        </row>
        <row r="68">
          <cell r="A68" t="str">
            <v>SZY994</v>
          </cell>
          <cell r="B68" t="str">
            <v>EMSERSOPO E,S.P</v>
          </cell>
          <cell r="C68" t="str">
            <v>SOPO</v>
          </cell>
        </row>
        <row r="69">
          <cell r="A69" t="str">
            <v>OJG681</v>
          </cell>
          <cell r="B69" t="str">
            <v>EMSERSOPO E,S.P</v>
          </cell>
          <cell r="C69" t="str">
            <v>SOPO</v>
          </cell>
        </row>
        <row r="70">
          <cell r="A70" t="str">
            <v>OJG651</v>
          </cell>
          <cell r="B70" t="str">
            <v>EMSERSOPO E,S.P</v>
          </cell>
          <cell r="C70" t="str">
            <v>SOPO</v>
          </cell>
        </row>
        <row r="71">
          <cell r="A71" t="str">
            <v>SAC324</v>
          </cell>
          <cell r="B71" t="str">
            <v>EMSERSOPO E,S.P</v>
          </cell>
          <cell r="C71" t="str">
            <v>SOPO</v>
          </cell>
        </row>
        <row r="72">
          <cell r="A72" t="str">
            <v>JGC283</v>
          </cell>
          <cell r="B72" t="str">
            <v>EMSERSOPO E,S.P</v>
          </cell>
          <cell r="C72" t="str">
            <v>SOPO</v>
          </cell>
        </row>
        <row r="73">
          <cell r="A73" t="str">
            <v>WON865</v>
          </cell>
          <cell r="B73" t="str">
            <v>EMSERSOPO E,S.P</v>
          </cell>
          <cell r="C73" t="str">
            <v>SOPO</v>
          </cell>
        </row>
        <row r="74">
          <cell r="A74" t="str">
            <v>WLM273</v>
          </cell>
          <cell r="B74" t="str">
            <v>EMSERSOPO E,S.P</v>
          </cell>
          <cell r="C74" t="str">
            <v>SOPO</v>
          </cell>
        </row>
        <row r="75">
          <cell r="A75" t="str">
            <v>OQD918</v>
          </cell>
          <cell r="B75" t="str">
            <v>EMSERSOPO E,S.P</v>
          </cell>
          <cell r="C75" t="str">
            <v>SOPO</v>
          </cell>
        </row>
        <row r="76">
          <cell r="A76" t="str">
            <v>WNN650</v>
          </cell>
          <cell r="B76" t="str">
            <v>EMSERSOPO E,S.P</v>
          </cell>
          <cell r="C76" t="str">
            <v>SOPO</v>
          </cell>
        </row>
        <row r="77">
          <cell r="A77" t="str">
            <v>JOU890</v>
          </cell>
          <cell r="B77" t="str">
            <v>EMSERSOPO E,S.P</v>
          </cell>
          <cell r="C77" t="str">
            <v>SOPO</v>
          </cell>
        </row>
        <row r="78">
          <cell r="A78" t="str">
            <v>JOV890</v>
          </cell>
          <cell r="B78" t="str">
            <v>EMSERSOPO E,S.P</v>
          </cell>
          <cell r="C78" t="str">
            <v>SOPO</v>
          </cell>
        </row>
        <row r="79">
          <cell r="A79" t="str">
            <v>OJF040</v>
          </cell>
          <cell r="B79" t="str">
            <v>EMSERSOPO E,S.P</v>
          </cell>
          <cell r="C79" t="str">
            <v>SOPO</v>
          </cell>
        </row>
        <row r="80">
          <cell r="A80" t="str">
            <v>AEG257</v>
          </cell>
          <cell r="B80" t="str">
            <v>EMSERSOPO E,S.P</v>
          </cell>
          <cell r="C80" t="str">
            <v>SOPO</v>
          </cell>
        </row>
        <row r="81">
          <cell r="A81" t="str">
            <v>PYB189</v>
          </cell>
          <cell r="B81" t="str">
            <v>EMSERSOPO E,S.P</v>
          </cell>
          <cell r="C81" t="str">
            <v>SOPO</v>
          </cell>
        </row>
        <row r="82">
          <cell r="A82" t="str">
            <v>WOT684</v>
          </cell>
          <cell r="B82" t="str">
            <v>EMSERSOPO E,S.P</v>
          </cell>
          <cell r="C82" t="str">
            <v>SOPO</v>
          </cell>
        </row>
        <row r="83">
          <cell r="A83" t="str">
            <v>OVD779</v>
          </cell>
          <cell r="B83" t="str">
            <v>EMSERSOPO E,S.P</v>
          </cell>
          <cell r="C83" t="str">
            <v>SOPO</v>
          </cell>
        </row>
        <row r="84">
          <cell r="A84" t="str">
            <v>SBI138</v>
          </cell>
          <cell r="B84" t="str">
            <v>EMSERSOPO E,S.P</v>
          </cell>
          <cell r="C84" t="str">
            <v>SOPO</v>
          </cell>
        </row>
        <row r="85">
          <cell r="A85" t="str">
            <v>JSL979</v>
          </cell>
          <cell r="B85" t="str">
            <v>EMSERSOPO E,S.P</v>
          </cell>
          <cell r="C85" t="str">
            <v>SOPO</v>
          </cell>
        </row>
        <row r="86">
          <cell r="A86" t="str">
            <v>EYA437</v>
          </cell>
          <cell r="B86" t="str">
            <v>EMSERSOPO E,S.P</v>
          </cell>
          <cell r="C86" t="str">
            <v>SOPO</v>
          </cell>
        </row>
        <row r="87">
          <cell r="A87" t="str">
            <v>WNN728</v>
          </cell>
          <cell r="B87" t="str">
            <v>EMSERSOPO E,S.P</v>
          </cell>
          <cell r="C87" t="str">
            <v>SOPO</v>
          </cell>
        </row>
        <row r="88">
          <cell r="A88" t="str">
            <v>WOT304</v>
          </cell>
          <cell r="B88" t="str">
            <v>EMSERSOPO E,S.P</v>
          </cell>
          <cell r="C88" t="str">
            <v>SOPO</v>
          </cell>
        </row>
        <row r="89">
          <cell r="A89" t="str">
            <v>FSQ897</v>
          </cell>
          <cell r="B89" t="str">
            <v>EMSERVILLA S.A. E.S.P.</v>
          </cell>
          <cell r="C89" t="str">
            <v>UBATE</v>
          </cell>
        </row>
        <row r="90">
          <cell r="A90" t="str">
            <v>OCM152</v>
          </cell>
          <cell r="B90" t="str">
            <v>EMSERVILLA S.A. E.S.P.</v>
          </cell>
          <cell r="C90" t="str">
            <v>UBATE</v>
          </cell>
        </row>
        <row r="91">
          <cell r="A91" t="str">
            <v>OJW032</v>
          </cell>
          <cell r="B91" t="str">
            <v>EMSERVILLA S.A. E.S.P.</v>
          </cell>
          <cell r="C91" t="str">
            <v>UBATE</v>
          </cell>
        </row>
        <row r="92">
          <cell r="A92" t="str">
            <v>FSQ890</v>
          </cell>
          <cell r="B92" t="str">
            <v>EMSERVILLA S.A. E.S.P.</v>
          </cell>
          <cell r="C92" t="str">
            <v>UBATE</v>
          </cell>
        </row>
        <row r="93">
          <cell r="A93" t="str">
            <v>OJZ502</v>
          </cell>
          <cell r="B93" t="str">
            <v>EMSERVILLA S.A. E.S.P.</v>
          </cell>
          <cell r="C93" t="str">
            <v>UBATE</v>
          </cell>
        </row>
        <row r="94">
          <cell r="A94" t="str">
            <v>OFT010</v>
          </cell>
          <cell r="B94" t="str">
            <v>EMSERVILLA S.A. E.S.P.</v>
          </cell>
          <cell r="C94" t="str">
            <v>UBATE</v>
          </cell>
        </row>
        <row r="95">
          <cell r="A95" t="str">
            <v>GRT170</v>
          </cell>
          <cell r="B95" t="str">
            <v>EST DEL MUNICIPIO DE PACHO</v>
          </cell>
          <cell r="C95" t="str">
            <v>PACHO</v>
          </cell>
        </row>
        <row r="96">
          <cell r="A96" t="str">
            <v>OFU012</v>
          </cell>
          <cell r="B96" t="str">
            <v>EST DEL MUNICIPIO DE PACHO</v>
          </cell>
          <cell r="C96" t="str">
            <v>PACHO</v>
          </cell>
        </row>
        <row r="97">
          <cell r="A97" t="str">
            <v>SPM273</v>
          </cell>
          <cell r="B97" t="str">
            <v>MARIO ALBERTO HUERTAS CORTES</v>
          </cell>
          <cell r="C97" t="str">
            <v>MARIO HUERTAS</v>
          </cell>
        </row>
        <row r="98">
          <cell r="A98" t="str">
            <v>SPX351</v>
          </cell>
          <cell r="B98" t="str">
            <v>MARIO ALBERTO HUERTAS CORTES</v>
          </cell>
          <cell r="C98" t="str">
            <v>MARIO HUERTAS</v>
          </cell>
        </row>
        <row r="99">
          <cell r="A99" t="str">
            <v>SPR256</v>
          </cell>
          <cell r="B99" t="str">
            <v>MARIO ALBERTO HUERTAS CORTES</v>
          </cell>
          <cell r="C99" t="str">
            <v>MARIO HUERTAS</v>
          </cell>
        </row>
        <row r="100">
          <cell r="A100" t="str">
            <v>STX351</v>
          </cell>
          <cell r="B100" t="str">
            <v>MARIO ALBERTO HUERTAS CORTES</v>
          </cell>
          <cell r="C100" t="str">
            <v>MARIO HUERTAS</v>
          </cell>
        </row>
        <row r="101">
          <cell r="A101" t="str">
            <v>BXK468</v>
          </cell>
          <cell r="B101" t="str">
            <v>MARIO ALBERTO HUERTAS CORTES</v>
          </cell>
          <cell r="C101" t="str">
            <v>MARIO HUERTAS</v>
          </cell>
        </row>
        <row r="102">
          <cell r="A102" t="str">
            <v>RZG133</v>
          </cell>
          <cell r="B102" t="str">
            <v>MARIO ALBERTO HUERTAS CORTES</v>
          </cell>
          <cell r="C102" t="str">
            <v>MARIO HUERTAS</v>
          </cell>
        </row>
        <row r="103">
          <cell r="A103" t="str">
            <v>BHZ770</v>
          </cell>
          <cell r="B103" t="str">
            <v>MARIO ALBERTO HUERTAS CORTES</v>
          </cell>
          <cell r="C103" t="str">
            <v>MARIO HUERTAS</v>
          </cell>
        </row>
        <row r="104">
          <cell r="A104" t="str">
            <v>OCJ657</v>
          </cell>
          <cell r="B104" t="str">
            <v>SUTATENZA</v>
          </cell>
          <cell r="C104" t="str">
            <v>SUTATENZA</v>
          </cell>
        </row>
        <row r="105">
          <cell r="A105" t="str">
            <v>OLM691</v>
          </cell>
          <cell r="B105" t="str">
            <v>SUTATENZA</v>
          </cell>
          <cell r="C105" t="str">
            <v>SUTATENZA</v>
          </cell>
        </row>
        <row r="106">
          <cell r="A106" t="str">
            <v>ODR694</v>
          </cell>
          <cell r="B106" t="str">
            <v>ALCALDIA MUNICIPAL DE COGUA</v>
          </cell>
          <cell r="C106" t="str">
            <v>COGUA</v>
          </cell>
        </row>
        <row r="107">
          <cell r="A107" t="str">
            <v>OLM708</v>
          </cell>
          <cell r="B107" t="str">
            <v>EAAA ZIPAQUIRA</v>
          </cell>
          <cell r="C107" t="str">
            <v>ZIPAQUIRA</v>
          </cell>
        </row>
        <row r="108">
          <cell r="A108" t="str">
            <v>KZX905</v>
          </cell>
          <cell r="B108" t="str">
            <v>EAAA ZIPAQUIRA</v>
          </cell>
          <cell r="C108" t="str">
            <v>ZIPAQUIRA</v>
          </cell>
        </row>
        <row r="109">
          <cell r="A109" t="str">
            <v>NTZ452</v>
          </cell>
          <cell r="B109" t="str">
            <v>EMSERSOPO E,S.P</v>
          </cell>
          <cell r="C109" t="str">
            <v>SOPO</v>
          </cell>
        </row>
        <row r="110">
          <cell r="A110" t="str">
            <v>NTZ451</v>
          </cell>
          <cell r="B110" t="str">
            <v>EMSERSOPO E,S.P</v>
          </cell>
          <cell r="C110" t="str">
            <v>SOPO</v>
          </cell>
        </row>
        <row r="111">
          <cell r="A111" t="str">
            <v>LYP148</v>
          </cell>
          <cell r="B111" t="str">
            <v>EMSERVILLA S.A. E.S.P.</v>
          </cell>
          <cell r="C111" t="str">
            <v>UBATE</v>
          </cell>
        </row>
        <row r="112">
          <cell r="A112" t="str">
            <v>GLB279</v>
          </cell>
          <cell r="B112" t="str">
            <v>MARIO ALBERTO HUERTAS CORTES</v>
          </cell>
          <cell r="C112" t="str">
            <v>MARIO HUERTAS</v>
          </cell>
        </row>
        <row r="113">
          <cell r="A113" t="str">
            <v>ODR530</v>
          </cell>
          <cell r="B113" t="str">
            <v>EMSERGUATAVITA</v>
          </cell>
          <cell r="C113" t="str">
            <v>GUATAVITA</v>
          </cell>
        </row>
        <row r="114">
          <cell r="A114" t="str">
            <v>OJG022</v>
          </cell>
          <cell r="B114" t="str">
            <v>EST DEL MUNICIPIO DE PACHO</v>
          </cell>
          <cell r="C114" t="str">
            <v>PACHO</v>
          </cell>
        </row>
        <row r="115">
          <cell r="A115" t="str">
            <v>ZIS968</v>
          </cell>
          <cell r="B115" t="str">
            <v>EMPRESA PUBLICA DE CAJICA S.A E.P.S</v>
          </cell>
          <cell r="C115" t="str">
            <v>CAJICA</v>
          </cell>
        </row>
        <row r="116">
          <cell r="A116" t="str">
            <v>NSY897</v>
          </cell>
          <cell r="B116" t="str">
            <v>EAAA ZIPAQUIRA</v>
          </cell>
          <cell r="C116" t="str">
            <v>ZIPAQUIRA</v>
          </cell>
        </row>
        <row r="117">
          <cell r="A117" t="str">
            <v>GXX842</v>
          </cell>
          <cell r="B117" t="str">
            <v>EAAA ZIPAQUIRA</v>
          </cell>
          <cell r="C117" t="str">
            <v>ZIPAQUIRA</v>
          </cell>
        </row>
        <row r="118">
          <cell r="A118" t="str">
            <v>SKH632</v>
          </cell>
          <cell r="B118" t="str">
            <v>MARIO ALBERTO HUERTAS CORTES</v>
          </cell>
          <cell r="C118" t="str">
            <v>MARIO HUERTAS</v>
          </cell>
        </row>
        <row r="119">
          <cell r="A119" t="str">
            <v>SPX330</v>
          </cell>
          <cell r="B119" t="str">
            <v>MARIO ALBERTO HUERTAS CORTES</v>
          </cell>
          <cell r="C119" t="str">
            <v>MARIO HUERTAS</v>
          </cell>
        </row>
        <row r="120">
          <cell r="A120" t="str">
            <v>OQD911</v>
          </cell>
          <cell r="B120" t="str">
            <v>ALCALDIA MUNICIPAL NEMOCON</v>
          </cell>
          <cell r="C120" t="str">
            <v>NEMOCON</v>
          </cell>
        </row>
        <row r="121">
          <cell r="A121" t="str">
            <v>PPQ285</v>
          </cell>
          <cell r="B121" t="str">
            <v>EMPRESA PUBLICA DE CAJICA S.A E.P.S</v>
          </cell>
          <cell r="C121" t="str">
            <v>CAJICA</v>
          </cell>
        </row>
        <row r="122">
          <cell r="A122" t="str">
            <v>NON712</v>
          </cell>
          <cell r="B122" t="str">
            <v>SUTATENZA</v>
          </cell>
          <cell r="C122" t="str">
            <v>SUTATENZA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2A56-E996-42BE-B28D-6A355A057E8F}">
  <dimension ref="A1:G13"/>
  <sheetViews>
    <sheetView tabSelected="1" workbookViewId="0">
      <selection activeCell="C14" sqref="C14"/>
    </sheetView>
  </sheetViews>
  <sheetFormatPr baseColWidth="10" defaultRowHeight="14.5" x14ac:dyDescent="0.35"/>
  <cols>
    <col min="1" max="1" width="19.08984375" style="2" customWidth="1"/>
    <col min="2" max="2" width="18.453125" style="2" customWidth="1"/>
    <col min="3" max="3" width="21.26953125" style="2" customWidth="1"/>
    <col min="4" max="4" width="16.90625" style="2" customWidth="1"/>
    <col min="5" max="5" width="13.81640625" style="2" customWidth="1"/>
    <col min="6" max="6" width="17.08984375" style="2" customWidth="1"/>
    <col min="7" max="7" width="13.81640625" style="2" customWidth="1"/>
    <col min="8" max="16384" width="10.90625" style="2"/>
  </cols>
  <sheetData>
    <row r="1" spans="1:7" ht="14.5" customHeight="1" x14ac:dyDescent="0.35">
      <c r="A1" s="1"/>
      <c r="B1" s="4" t="s">
        <v>8</v>
      </c>
      <c r="C1" s="4"/>
      <c r="D1" s="4"/>
      <c r="E1" s="4"/>
      <c r="F1" s="5" t="s">
        <v>9</v>
      </c>
      <c r="G1" s="6" t="s">
        <v>14</v>
      </c>
    </row>
    <row r="2" spans="1:7" ht="14.5" customHeight="1" x14ac:dyDescent="0.35">
      <c r="A2" s="1"/>
      <c r="B2" s="4"/>
      <c r="C2" s="4"/>
      <c r="D2" s="4"/>
      <c r="E2" s="4"/>
      <c r="F2" s="5" t="s">
        <v>10</v>
      </c>
      <c r="G2" s="6">
        <v>1</v>
      </c>
    </row>
    <row r="3" spans="1:7" ht="14.5" customHeight="1" x14ac:dyDescent="0.35">
      <c r="A3" s="1"/>
      <c r="B3" s="4"/>
      <c r="C3" s="4"/>
      <c r="D3" s="4"/>
      <c r="E3" s="4"/>
      <c r="F3" s="5" t="s">
        <v>11</v>
      </c>
      <c r="G3" s="7">
        <v>45917</v>
      </c>
    </row>
    <row r="4" spans="1:7" ht="14.5" customHeight="1" x14ac:dyDescent="0.35">
      <c r="A4" s="1"/>
      <c r="B4" s="4"/>
      <c r="C4" s="4"/>
      <c r="D4" s="4"/>
      <c r="E4" s="4"/>
      <c r="F4" s="5" t="s">
        <v>12</v>
      </c>
      <c r="G4" s="7">
        <v>45917</v>
      </c>
    </row>
    <row r="5" spans="1:7" ht="14.5" customHeight="1" x14ac:dyDescent="0.35">
      <c r="A5" s="1"/>
      <c r="B5" s="4"/>
      <c r="C5" s="4"/>
      <c r="D5" s="4"/>
      <c r="E5" s="4"/>
      <c r="F5" s="5" t="s">
        <v>13</v>
      </c>
      <c r="G5" s="6" t="s">
        <v>15</v>
      </c>
    </row>
    <row r="6" spans="1:7" x14ac:dyDescent="0.3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35">
      <c r="A7" s="8">
        <v>45659</v>
      </c>
      <c r="B7" s="9" t="s">
        <v>7</v>
      </c>
      <c r="C7" s="9" t="str">
        <f>IFERROR(VLOOKUP(B7,'[1]BASE DE DATOS'!A:C,2,0),"-")</f>
        <v>EAAA ZIPAQUIRA</v>
      </c>
      <c r="D7" s="9" t="str">
        <f>IFERROR(VLOOKUP(B7,'[1]BASE DE DATOS'!A:D,3,0),"-")</f>
        <v>ZIPAQUIRA</v>
      </c>
      <c r="E7" s="10">
        <v>0.31597222222222221</v>
      </c>
      <c r="F7" s="9">
        <v>12.88</v>
      </c>
      <c r="G7" s="9" t="b">
        <f t="shared" ref="G7" si="0">IFERROR(IF(AND(E7&gt;=$K$6,E7&lt;=$L$6),$M$6,IF(AND(E7&gt;=$K$7,E7&lt;=$L$7),$M$7,IF(AND(E7&gt;=$K$8,E7&lt;=$L$8),$M$8,IF(AND(E7&gt;=$K$9,E7&lt;=$L$9),$M$9)))),"-")</f>
        <v>0</v>
      </c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9"/>
      <c r="B9" s="9"/>
      <c r="C9" s="9"/>
      <c r="D9" s="9"/>
      <c r="E9" s="9"/>
      <c r="F9" s="9"/>
      <c r="G9" s="9"/>
    </row>
    <row r="10" spans="1:7" x14ac:dyDescent="0.35">
      <c r="A10" s="9"/>
      <c r="B10" s="9"/>
      <c r="C10" s="9"/>
      <c r="D10" s="9"/>
      <c r="E10" s="9"/>
      <c r="F10" s="9"/>
      <c r="G10" s="9"/>
    </row>
    <row r="11" spans="1:7" x14ac:dyDescent="0.35">
      <c r="A11" s="9"/>
      <c r="B11" s="9"/>
      <c r="C11" s="9"/>
      <c r="D11" s="9"/>
      <c r="E11" s="9"/>
      <c r="F11" s="9"/>
      <c r="G11" s="9"/>
    </row>
    <row r="12" spans="1:7" x14ac:dyDescent="0.35">
      <c r="A12" s="9"/>
      <c r="B12" s="9"/>
      <c r="C12" s="9"/>
      <c r="D12" s="9"/>
      <c r="E12" s="9"/>
      <c r="F12" s="9"/>
      <c r="G12" s="9"/>
    </row>
    <row r="13" spans="1:7" x14ac:dyDescent="0.35">
      <c r="A13" s="9"/>
      <c r="B13" s="9"/>
      <c r="C13" s="9"/>
      <c r="D13" s="9"/>
      <c r="E13" s="9"/>
      <c r="F13" s="9"/>
      <c r="G13" s="9"/>
    </row>
  </sheetData>
  <mergeCells count="2">
    <mergeCell ref="A1:A5"/>
    <mergeCell ref="B1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Promoambiental  Distrito S.A. E.S.P.</dc:creator>
  <cp:lastModifiedBy>Katherine Cruz</cp:lastModifiedBy>
  <dcterms:created xsi:type="dcterms:W3CDTF">2025-09-11T23:31:32Z</dcterms:created>
  <dcterms:modified xsi:type="dcterms:W3CDTF">2025-09-17T13:36:12Z</dcterms:modified>
</cp:coreProperties>
</file>