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9. COMPRAS\REGISTRO\"/>
    </mc:Choice>
  </mc:AlternateContent>
  <xr:revisionPtr revIDLastSave="0" documentId="13_ncr:1_{8984234B-136F-47A3-B92C-CE578C7249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" sheetId="12" r:id="rId1"/>
  </sheets>
  <definedNames>
    <definedName name="_xlnm.Print_Area" localSheetId="0">SA!$A$1:$R$63</definedName>
  </definedNames>
  <calcPr calcId="191029"/>
</workbook>
</file>

<file path=xl/calcChain.xml><?xml version="1.0" encoding="utf-8"?>
<calcChain xmlns="http://schemas.openxmlformats.org/spreadsheetml/2006/main">
  <c r="P12" i="12" l="1"/>
  <c r="Q12" i="12"/>
  <c r="O47" i="12" l="1"/>
  <c r="K47" i="12"/>
  <c r="G47" i="12"/>
  <c r="O46" i="12"/>
  <c r="K46" i="12"/>
  <c r="G46" i="12"/>
  <c r="O45" i="12"/>
  <c r="K45" i="12"/>
  <c r="G45" i="12"/>
  <c r="O44" i="12"/>
  <c r="K44" i="12"/>
  <c r="G44" i="12"/>
  <c r="O43" i="12"/>
  <c r="K43" i="12"/>
  <c r="G43" i="12"/>
  <c r="O42" i="12"/>
  <c r="K42" i="12"/>
  <c r="G42" i="12"/>
  <c r="O41" i="12"/>
  <c r="K41" i="12"/>
  <c r="G41" i="12"/>
  <c r="O40" i="12"/>
  <c r="K40" i="12"/>
  <c r="G40" i="12"/>
  <c r="O39" i="12"/>
  <c r="K39" i="12"/>
  <c r="G39" i="12"/>
  <c r="O38" i="12"/>
  <c r="K38" i="12"/>
  <c r="G38" i="12"/>
  <c r="O37" i="12"/>
  <c r="K37" i="12"/>
  <c r="G37" i="12"/>
  <c r="O36" i="12"/>
  <c r="K36" i="12"/>
  <c r="G36" i="12"/>
  <c r="O35" i="12"/>
  <c r="K35" i="12"/>
  <c r="G35" i="12"/>
  <c r="O34" i="12"/>
  <c r="K34" i="12"/>
  <c r="G34" i="12"/>
  <c r="O33" i="12"/>
  <c r="K33" i="12"/>
  <c r="G33" i="12"/>
  <c r="O32" i="12"/>
  <c r="K32" i="12"/>
  <c r="G32" i="12"/>
  <c r="O31" i="12"/>
  <c r="K31" i="12"/>
  <c r="G31" i="12"/>
  <c r="O30" i="12"/>
  <c r="K30" i="12"/>
  <c r="G30" i="12"/>
  <c r="O29" i="12"/>
  <c r="K29" i="12"/>
  <c r="G29" i="12"/>
  <c r="O28" i="12"/>
  <c r="K28" i="12"/>
  <c r="G28" i="12"/>
  <c r="O27" i="12"/>
  <c r="K27" i="12"/>
  <c r="G27" i="12"/>
  <c r="O26" i="12"/>
  <c r="K26" i="12"/>
  <c r="G26" i="12"/>
  <c r="O25" i="12"/>
  <c r="K25" i="12"/>
  <c r="G25" i="12"/>
  <c r="O24" i="12"/>
  <c r="K24" i="12"/>
  <c r="G24" i="12"/>
  <c r="O23" i="12"/>
  <c r="K23" i="12"/>
  <c r="G23" i="12"/>
  <c r="O22" i="12"/>
  <c r="K22" i="12"/>
  <c r="G22" i="12"/>
  <c r="O21" i="12"/>
  <c r="K21" i="12"/>
  <c r="G21" i="12"/>
  <c r="O20" i="12"/>
  <c r="K20" i="12"/>
  <c r="G20" i="12"/>
  <c r="O19" i="12"/>
  <c r="K19" i="12"/>
  <c r="G19" i="12"/>
  <c r="O18" i="12"/>
  <c r="K18" i="12"/>
  <c r="G18" i="12"/>
  <c r="O17" i="12"/>
  <c r="K17" i="12"/>
  <c r="G17" i="12"/>
  <c r="O16" i="12"/>
  <c r="K16" i="12"/>
  <c r="G16" i="12"/>
  <c r="O15" i="12"/>
  <c r="K15" i="12"/>
  <c r="G15" i="12"/>
  <c r="O14" i="12"/>
  <c r="K14" i="12"/>
  <c r="G14" i="12"/>
  <c r="O13" i="12"/>
  <c r="K13" i="12"/>
  <c r="G13" i="12"/>
  <c r="K12" i="12"/>
  <c r="G12" i="12"/>
  <c r="K48" i="12" l="1"/>
  <c r="K49" i="12" s="1"/>
  <c r="K50" i="12" s="1"/>
  <c r="G48" i="12"/>
  <c r="O48" i="12"/>
  <c r="O49" i="12" l="1"/>
  <c r="O50" i="12" s="1"/>
  <c r="G49" i="12"/>
  <c r="G50" i="12" s="1"/>
</calcChain>
</file>

<file path=xl/sharedStrings.xml><?xml version="1.0" encoding="utf-8"?>
<sst xmlns="http://schemas.openxmlformats.org/spreadsheetml/2006/main" count="44" uniqueCount="35">
  <si>
    <t xml:space="preserve">TOTAL </t>
  </si>
  <si>
    <t>TOTAL</t>
  </si>
  <si>
    <t>VALOR UNITARIO ($)</t>
  </si>
  <si>
    <t>CANT</t>
  </si>
  <si>
    <t>PROVEEDOR IDEAL</t>
  </si>
  <si>
    <t>PRECIO IDEAL</t>
  </si>
  <si>
    <t xml:space="preserve">FORMA DE PAGO </t>
  </si>
  <si>
    <t xml:space="preserve">OBSERVACIONES </t>
  </si>
  <si>
    <t>IVA DEL 19%</t>
  </si>
  <si>
    <t>OPCION IDEAL DE COMPRA</t>
  </si>
  <si>
    <t>DESCRIPCION</t>
  </si>
  <si>
    <t>TIEMPO DE ENTREGA</t>
  </si>
  <si>
    <t>ELABORO:</t>
  </si>
  <si>
    <t>LUGAR ENTREGA</t>
  </si>
  <si>
    <t xml:space="preserve">SUBTOTAL </t>
  </si>
  <si>
    <t>MARCA</t>
  </si>
  <si>
    <t>Promedio de mercado</t>
  </si>
  <si>
    <t>Historico mas IPC</t>
  </si>
  <si>
    <t>AHORRO PROCESO</t>
  </si>
  <si>
    <t>Proveedor</t>
  </si>
  <si>
    <t>Contacto</t>
  </si>
  <si>
    <t>Tel</t>
  </si>
  <si>
    <t>Correo</t>
  </si>
  <si>
    <t>GARANTIAS</t>
  </si>
  <si>
    <t>Cargo:</t>
  </si>
  <si>
    <t>}</t>
  </si>
  <si>
    <t>Vs presupuesto</t>
  </si>
  <si>
    <t xml:space="preserve">Cuadro Comparativo Suministros </t>
  </si>
  <si>
    <t xml:space="preserve">CODIGO: </t>
  </si>
  <si>
    <t xml:space="preserve">VERSION: </t>
  </si>
  <si>
    <t xml:space="preserve">FECHA EMISION: </t>
  </si>
  <si>
    <t xml:space="preserve">PAGINA : </t>
  </si>
  <si>
    <t>1 DE 1</t>
  </si>
  <si>
    <t>FECHA ACTUALIZACION:</t>
  </si>
  <si>
    <t>GCC-FO-04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</si>
</sst>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(* #,##0_);_(* \(#,##0\);_(* &quot;-&quot;??_);_(@_)"/>
    <numFmt numFmtId="167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0" tint="-0.249977111117893"/>
      <name val="Candara"/>
      <family val="2"/>
    </font>
    <font>
      <b/>
      <sz val="26"/>
      <name val="Candara"/>
      <family val="2"/>
    </font>
    <font>
      <sz val="12"/>
      <color theme="1"/>
      <name val="Candar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10"/>
      <color theme="1"/>
      <name val="Candara"/>
      <family val="2"/>
    </font>
    <font>
      <sz val="10"/>
      <name val="Candara"/>
      <family val="2"/>
    </font>
    <font>
      <b/>
      <sz val="11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/>
    <xf numFmtId="1" fontId="5" fillId="0" borderId="19" xfId="0" applyNumberFormat="1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4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" fontId="7" fillId="0" borderId="29" xfId="1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8" fillId="0" borderId="0" xfId="0" applyFont="1"/>
    <xf numFmtId="0" fontId="9" fillId="0" borderId="20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10" fontId="9" fillId="0" borderId="14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6" fontId="9" fillId="0" borderId="13" xfId="4" applyNumberFormat="1" applyFont="1" applyBorder="1" applyAlignment="1">
      <alignment vertical="center"/>
    </xf>
    <xf numFmtId="166" fontId="9" fillId="0" borderId="48" xfId="1" applyNumberFormat="1" applyFont="1" applyBorder="1" applyAlignment="1">
      <alignment horizontal="center" vertical="center"/>
    </xf>
    <xf numFmtId="9" fontId="9" fillId="0" borderId="14" xfId="2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166" fontId="10" fillId="0" borderId="13" xfId="1" applyNumberFormat="1" applyFont="1" applyBorder="1" applyAlignment="1">
      <alignment vertical="center"/>
    </xf>
    <xf numFmtId="166" fontId="9" fillId="0" borderId="14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6" fontId="9" fillId="0" borderId="8" xfId="4" applyNumberFormat="1" applyFont="1" applyBorder="1" applyAlignment="1">
      <alignment vertical="center"/>
    </xf>
    <xf numFmtId="166" fontId="9" fillId="0" borderId="7" xfId="1" applyNumberFormat="1" applyFont="1" applyBorder="1" applyAlignment="1">
      <alignment horizontal="center" vertical="center"/>
    </xf>
    <xf numFmtId="9" fontId="9" fillId="0" borderId="6" xfId="2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166" fontId="9" fillId="0" borderId="8" xfId="1" applyNumberFormat="1" applyFont="1" applyBorder="1" applyAlignment="1">
      <alignment horizontal="center" vertical="center"/>
    </xf>
    <xf numFmtId="166" fontId="9" fillId="0" borderId="9" xfId="1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vertical="center"/>
    </xf>
    <xf numFmtId="166" fontId="9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/>
    </xf>
    <xf numFmtId="166" fontId="9" fillId="0" borderId="19" xfId="1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10" fontId="9" fillId="0" borderId="41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66" fontId="9" fillId="0" borderId="26" xfId="4" applyNumberFormat="1" applyFont="1" applyBorder="1" applyAlignment="1">
      <alignment vertical="center"/>
    </xf>
    <xf numFmtId="166" fontId="9" fillId="0" borderId="40" xfId="1" applyNumberFormat="1" applyFont="1" applyBorder="1" applyAlignment="1">
      <alignment horizontal="center" vertical="center"/>
    </xf>
    <xf numFmtId="166" fontId="9" fillId="0" borderId="5" xfId="1" applyNumberFormat="1" applyFont="1" applyBorder="1" applyAlignment="1">
      <alignment horizontal="center" vertical="center"/>
    </xf>
    <xf numFmtId="166" fontId="9" fillId="0" borderId="17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 wrapText="1"/>
    </xf>
    <xf numFmtId="0" fontId="9" fillId="0" borderId="10" xfId="0" applyFont="1" applyBorder="1"/>
    <xf numFmtId="166" fontId="9" fillId="0" borderId="3" xfId="1" applyNumberFormat="1" applyFont="1" applyBorder="1"/>
    <xf numFmtId="166" fontId="9" fillId="0" borderId="36" xfId="1" applyNumberFormat="1" applyFont="1" applyBorder="1"/>
    <xf numFmtId="166" fontId="9" fillId="0" borderId="39" xfId="1" applyNumberFormat="1" applyFont="1" applyBorder="1"/>
    <xf numFmtId="10" fontId="9" fillId="0" borderId="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 wrapText="1"/>
    </xf>
    <xf numFmtId="0" fontId="9" fillId="0" borderId="1" xfId="0" applyFont="1" applyBorder="1"/>
    <xf numFmtId="166" fontId="9" fillId="0" borderId="19" xfId="1" applyNumberFormat="1" applyFont="1" applyBorder="1"/>
    <xf numFmtId="166" fontId="9" fillId="0" borderId="33" xfId="1" applyNumberFormat="1" applyFont="1" applyBorder="1"/>
    <xf numFmtId="166" fontId="9" fillId="0" borderId="34" xfId="1" applyNumberFormat="1" applyFont="1" applyBorder="1"/>
    <xf numFmtId="10" fontId="9" fillId="0" borderId="2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6" fontId="9" fillId="0" borderId="24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/>
    <xf numFmtId="166" fontId="7" fillId="0" borderId="17" xfId="1" applyNumberFormat="1" applyFont="1" applyBorder="1"/>
    <xf numFmtId="166" fontId="7" fillId="0" borderId="31" xfId="1" applyNumberFormat="1" applyFont="1" applyBorder="1"/>
    <xf numFmtId="166" fontId="7" fillId="0" borderId="32" xfId="1" applyNumberFormat="1" applyFont="1" applyBorder="1"/>
    <xf numFmtId="10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/>
    <xf numFmtId="0" fontId="9" fillId="0" borderId="0" xfId="0" applyFont="1" applyAlignment="1">
      <alignment horizontal="center"/>
    </xf>
    <xf numFmtId="0" fontId="9" fillId="0" borderId="47" xfId="0" applyFont="1" applyBorder="1" applyAlignment="1">
      <alignment horizontal="center"/>
    </xf>
    <xf numFmtId="0" fontId="7" fillId="0" borderId="20" xfId="0" applyFont="1" applyBorder="1"/>
    <xf numFmtId="0" fontId="7" fillId="0" borderId="20" xfId="0" applyFont="1" applyBorder="1" applyAlignment="1">
      <alignment vertical="center"/>
    </xf>
    <xf numFmtId="0" fontId="9" fillId="0" borderId="0" xfId="0" applyFont="1"/>
    <xf numFmtId="0" fontId="9" fillId="0" borderId="47" xfId="0" applyFont="1" applyBorder="1"/>
    <xf numFmtId="0" fontId="7" fillId="0" borderId="45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5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53" xfId="0" applyFont="1" applyBorder="1"/>
    <xf numFmtId="0" fontId="9" fillId="0" borderId="44" xfId="0" applyFont="1" applyBorder="1" applyAlignment="1">
      <alignment horizontal="center" vertical="center"/>
    </xf>
    <xf numFmtId="42" fontId="9" fillId="0" borderId="44" xfId="6" applyFont="1" applyBorder="1"/>
    <xf numFmtId="167" fontId="11" fillId="0" borderId="44" xfId="6" applyNumberFormat="1" applyFont="1" applyBorder="1"/>
    <xf numFmtId="0" fontId="9" fillId="0" borderId="44" xfId="0" applyFont="1" applyBorder="1"/>
    <xf numFmtId="0" fontId="9" fillId="0" borderId="54" xfId="0" applyFont="1" applyBorder="1"/>
    <xf numFmtId="0" fontId="7" fillId="0" borderId="0" xfId="0" applyFont="1" applyAlignment="1">
      <alignment horizontal="center" vertical="center"/>
    </xf>
    <xf numFmtId="0" fontId="7" fillId="0" borderId="55" xfId="0" applyFont="1" applyBorder="1"/>
    <xf numFmtId="0" fontId="7" fillId="0" borderId="56" xfId="0" applyFont="1" applyBorder="1" applyAlignment="1">
      <alignment horizontal="center" vertical="center"/>
    </xf>
    <xf numFmtId="0" fontId="9" fillId="0" borderId="56" xfId="0" applyFont="1" applyBorder="1" applyAlignment="1">
      <alignment vertical="center" wrapText="1"/>
    </xf>
    <xf numFmtId="0" fontId="9" fillId="0" borderId="56" xfId="0" applyFont="1" applyBorder="1"/>
    <xf numFmtId="0" fontId="9" fillId="0" borderId="16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5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left" vertical="center" wrapText="1"/>
    </xf>
    <xf numFmtId="14" fontId="5" fillId="0" borderId="24" xfId="0" applyNumberFormat="1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9" fontId="9" fillId="0" borderId="33" xfId="0" applyNumberFormat="1" applyFont="1" applyBorder="1" applyAlignment="1">
      <alignment horizontal="center" vertical="center" wrapText="1"/>
    </xf>
    <xf numFmtId="9" fontId="9" fillId="0" borderId="3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7">
    <cellStyle name="Millares" xfId="1" builtinId="3"/>
    <cellStyle name="Millares 2" xfId="4" xr:uid="{00000000-0005-0000-0000-000002000000}"/>
    <cellStyle name="Moneda [0]" xfId="6" builtinId="7"/>
    <cellStyle name="Moneda [0] 2" xfId="5" xr:uid="{00000000-0005-0000-0000-000004000000}"/>
    <cellStyle name="Normal" xfId="0" builtinId="0"/>
    <cellStyle name="Normal 2" xfId="3" xr:uid="{00000000-0005-0000-0000-000006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127000</xdr:rowOff>
    </xdr:from>
    <xdr:to>
      <xdr:col>1</xdr:col>
      <xdr:colOff>446919</xdr:colOff>
      <xdr:row>4</xdr:row>
      <xdr:rowOff>112183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6575FF12-E25C-449D-AD26-FB529C3E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35643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6"/>
  <sheetViews>
    <sheetView tabSelected="1" view="pageBreakPreview" zoomScale="70" zoomScaleNormal="70" zoomScaleSheetLayoutView="70" workbookViewId="0">
      <selection activeCell="Q6" sqref="Q6"/>
    </sheetView>
  </sheetViews>
  <sheetFormatPr baseColWidth="10" defaultRowHeight="14.5" x14ac:dyDescent="0.35"/>
  <cols>
    <col min="1" max="1" width="31.26953125" style="1" customWidth="1"/>
    <col min="2" max="2" width="10.54296875" style="115" customWidth="1"/>
    <col min="3" max="3" width="14.54296875" style="115" bestFit="1" customWidth="1"/>
    <col min="4" max="4" width="7.7265625" style="116" bestFit="1" customWidth="1"/>
    <col min="5" max="5" width="6" style="1" bestFit="1" customWidth="1"/>
    <col min="6" max="6" width="10" style="1" bestFit="1" customWidth="1"/>
    <col min="7" max="7" width="14" style="1" customWidth="1"/>
    <col min="8" max="8" width="8.453125" style="1" bestFit="1" customWidth="1"/>
    <col min="9" max="9" width="6" style="1" bestFit="1" customWidth="1"/>
    <col min="10" max="10" width="11.26953125" style="1" bestFit="1" customWidth="1"/>
    <col min="11" max="11" width="13.453125" style="1" customWidth="1"/>
    <col min="12" max="12" width="7.7265625" style="1" bestFit="1" customWidth="1"/>
    <col min="13" max="13" width="6" style="1" bestFit="1" customWidth="1"/>
    <col min="14" max="16" width="10.26953125" style="117" bestFit="1" customWidth="1"/>
    <col min="17" max="17" width="26.54296875" style="117" customWidth="1"/>
    <col min="18" max="18" width="3.453125" style="1" customWidth="1"/>
    <col min="19" max="19" width="10.90625" style="1"/>
    <col min="20" max="20" width="15.54296875" style="1" bestFit="1" customWidth="1"/>
    <col min="21" max="16384" width="10.90625" style="1"/>
  </cols>
  <sheetData>
    <row r="1" spans="1:17" ht="16.5" customHeight="1" x14ac:dyDescent="0.35">
      <c r="A1" s="118"/>
      <c r="B1" s="119"/>
      <c r="C1" s="122" t="s">
        <v>27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4" t="s">
        <v>28</v>
      </c>
      <c r="P1" s="125"/>
      <c r="Q1" s="128" t="s">
        <v>34</v>
      </c>
    </row>
    <row r="2" spans="1:17" ht="16.5" customHeight="1" x14ac:dyDescent="0.35">
      <c r="A2" s="120"/>
      <c r="B2" s="121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6"/>
      <c r="P2" s="127"/>
      <c r="Q2" s="129"/>
    </row>
    <row r="3" spans="1:17" ht="15.75" customHeight="1" x14ac:dyDescent="0.35">
      <c r="A3" s="120"/>
      <c r="B3" s="121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30" t="s">
        <v>29</v>
      </c>
      <c r="P3" s="131"/>
      <c r="Q3" s="2">
        <v>7</v>
      </c>
    </row>
    <row r="4" spans="1:17" ht="23.25" customHeight="1" x14ac:dyDescent="0.35">
      <c r="A4" s="120"/>
      <c r="B4" s="121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30" t="s">
        <v>30</v>
      </c>
      <c r="P4" s="131"/>
      <c r="Q4" s="3">
        <v>43033</v>
      </c>
    </row>
    <row r="5" spans="1:17" ht="32.25" customHeight="1" x14ac:dyDescent="0.35">
      <c r="A5" s="120"/>
      <c r="B5" s="121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30" t="s">
        <v>33</v>
      </c>
      <c r="P5" s="131"/>
      <c r="Q5" s="3">
        <v>45901</v>
      </c>
    </row>
    <row r="6" spans="1:17" ht="16" thickBot="1" x14ac:dyDescent="0.4">
      <c r="A6" s="120"/>
      <c r="B6" s="121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30" t="s">
        <v>31</v>
      </c>
      <c r="P6" s="131"/>
      <c r="Q6" s="3" t="s">
        <v>32</v>
      </c>
    </row>
    <row r="7" spans="1:17" s="5" customFormat="1" ht="15.75" customHeight="1" thickBot="1" x14ac:dyDescent="0.4">
      <c r="A7" s="144" t="s">
        <v>10</v>
      </c>
      <c r="B7" s="144" t="s">
        <v>15</v>
      </c>
      <c r="C7" s="4" t="s">
        <v>19</v>
      </c>
      <c r="D7" s="147"/>
      <c r="E7" s="147"/>
      <c r="F7" s="147"/>
      <c r="G7" s="148"/>
      <c r="H7" s="147"/>
      <c r="I7" s="147"/>
      <c r="J7" s="147"/>
      <c r="K7" s="148"/>
      <c r="L7" s="147"/>
      <c r="M7" s="147"/>
      <c r="N7" s="147"/>
      <c r="O7" s="148"/>
      <c r="P7" s="151" t="s">
        <v>9</v>
      </c>
      <c r="Q7" s="152"/>
    </row>
    <row r="8" spans="1:17" s="5" customFormat="1" ht="15.75" customHeight="1" thickBot="1" x14ac:dyDescent="0.4">
      <c r="A8" s="145"/>
      <c r="B8" s="145"/>
      <c r="C8" s="4" t="s">
        <v>20</v>
      </c>
      <c r="D8" s="149"/>
      <c r="E8" s="149"/>
      <c r="F8" s="149"/>
      <c r="G8" s="150"/>
      <c r="H8" s="149"/>
      <c r="I8" s="149"/>
      <c r="J8" s="149"/>
      <c r="K8" s="150"/>
      <c r="L8" s="149"/>
      <c r="M8" s="149"/>
      <c r="N8" s="149"/>
      <c r="O8" s="150"/>
      <c r="P8" s="7"/>
      <c r="Q8" s="8"/>
    </row>
    <row r="9" spans="1:17" s="5" customFormat="1" ht="15.75" customHeight="1" thickBot="1" x14ac:dyDescent="0.4">
      <c r="A9" s="145"/>
      <c r="B9" s="145"/>
      <c r="C9" s="4" t="s">
        <v>21</v>
      </c>
      <c r="D9" s="149"/>
      <c r="E9" s="149"/>
      <c r="F9" s="149"/>
      <c r="G9" s="150"/>
      <c r="H9" s="149"/>
      <c r="I9" s="149"/>
      <c r="J9" s="149"/>
      <c r="K9" s="150"/>
      <c r="L9" s="149"/>
      <c r="M9" s="149"/>
      <c r="N9" s="149"/>
      <c r="O9" s="150"/>
      <c r="P9" s="7"/>
      <c r="Q9" s="8"/>
    </row>
    <row r="10" spans="1:17" s="5" customFormat="1" ht="15.75" customHeight="1" thickBot="1" x14ac:dyDescent="0.4">
      <c r="A10" s="145"/>
      <c r="B10" s="145"/>
      <c r="C10" s="4" t="s">
        <v>22</v>
      </c>
      <c r="D10" s="149"/>
      <c r="E10" s="149"/>
      <c r="F10" s="149"/>
      <c r="G10" s="150"/>
      <c r="H10" s="149"/>
      <c r="I10" s="149"/>
      <c r="J10" s="149"/>
      <c r="K10" s="150"/>
      <c r="L10" s="149"/>
      <c r="M10" s="149"/>
      <c r="N10" s="149"/>
      <c r="O10" s="150"/>
      <c r="P10" s="7"/>
      <c r="Q10" s="8"/>
    </row>
    <row r="11" spans="1:17" s="15" customFormat="1" ht="39.5" thickBot="1" x14ac:dyDescent="0.35">
      <c r="A11" s="146"/>
      <c r="B11" s="146"/>
      <c r="C11" s="6"/>
      <c r="D11" s="9" t="s">
        <v>15</v>
      </c>
      <c r="E11" s="10" t="s">
        <v>3</v>
      </c>
      <c r="F11" s="10" t="s">
        <v>2</v>
      </c>
      <c r="G11" s="11" t="s">
        <v>0</v>
      </c>
      <c r="H11" s="9" t="s">
        <v>15</v>
      </c>
      <c r="I11" s="12" t="s">
        <v>3</v>
      </c>
      <c r="J11" s="10" t="s">
        <v>2</v>
      </c>
      <c r="K11" s="11" t="s">
        <v>1</v>
      </c>
      <c r="L11" s="9" t="s">
        <v>15</v>
      </c>
      <c r="M11" s="10" t="s">
        <v>3</v>
      </c>
      <c r="N11" s="10" t="s">
        <v>2</v>
      </c>
      <c r="O11" s="11" t="s">
        <v>1</v>
      </c>
      <c r="P11" s="13" t="s">
        <v>5</v>
      </c>
      <c r="Q11" s="14" t="s">
        <v>4</v>
      </c>
    </row>
    <row r="12" spans="1:17" ht="29.25" customHeight="1" thickBot="1" x14ac:dyDescent="0.4">
      <c r="A12" s="16"/>
      <c r="B12" s="17"/>
      <c r="C12" s="18"/>
      <c r="D12" s="19"/>
      <c r="E12" s="20"/>
      <c r="F12" s="21"/>
      <c r="G12" s="22">
        <f t="shared" ref="G12:G47" si="0">E12*F12</f>
        <v>0</v>
      </c>
      <c r="H12" s="23"/>
      <c r="I12" s="24"/>
      <c r="J12" s="25"/>
      <c r="K12" s="26">
        <f t="shared" ref="K12:K47" si="1">+I12*J12</f>
        <v>0</v>
      </c>
      <c r="L12" s="19"/>
      <c r="M12" s="24"/>
      <c r="N12" s="27"/>
      <c r="O12" s="26"/>
      <c r="P12" s="28">
        <f>+J12</f>
        <v>0</v>
      </c>
      <c r="Q12" s="29" t="e">
        <f>+#REF!</f>
        <v>#REF!</v>
      </c>
    </row>
    <row r="13" spans="1:17" ht="29.25" hidden="1" customHeight="1" x14ac:dyDescent="0.35">
      <c r="A13" s="16"/>
      <c r="B13" s="17"/>
      <c r="C13" s="30"/>
      <c r="D13" s="31"/>
      <c r="E13" s="32"/>
      <c r="F13" s="33"/>
      <c r="G13" s="34">
        <f t="shared" si="0"/>
        <v>0</v>
      </c>
      <c r="H13" s="35"/>
      <c r="I13" s="36"/>
      <c r="J13" s="37"/>
      <c r="K13" s="38">
        <f t="shared" si="1"/>
        <v>0</v>
      </c>
      <c r="L13" s="39"/>
      <c r="M13" s="36"/>
      <c r="N13" s="40"/>
      <c r="O13" s="38">
        <f t="shared" ref="O13:O47" si="2">+N13*M13</f>
        <v>0</v>
      </c>
      <c r="P13" s="41"/>
      <c r="Q13" s="42"/>
    </row>
    <row r="14" spans="1:17" ht="29.25" hidden="1" customHeight="1" x14ac:dyDescent="0.35">
      <c r="A14" s="16"/>
      <c r="B14" s="17"/>
      <c r="C14" s="30"/>
      <c r="D14" s="31"/>
      <c r="E14" s="32"/>
      <c r="F14" s="33"/>
      <c r="G14" s="34">
        <f t="shared" si="0"/>
        <v>0</v>
      </c>
      <c r="H14" s="35"/>
      <c r="I14" s="36"/>
      <c r="J14" s="43"/>
      <c r="K14" s="44">
        <f t="shared" si="1"/>
        <v>0</v>
      </c>
      <c r="L14" s="39"/>
      <c r="M14" s="36"/>
      <c r="N14" s="40"/>
      <c r="O14" s="38">
        <f t="shared" si="2"/>
        <v>0</v>
      </c>
      <c r="P14" s="41"/>
      <c r="Q14" s="42"/>
    </row>
    <row r="15" spans="1:17" ht="29.25" hidden="1" customHeight="1" x14ac:dyDescent="0.35">
      <c r="A15" s="16"/>
      <c r="B15" s="17"/>
      <c r="C15" s="30"/>
      <c r="D15" s="31"/>
      <c r="E15" s="32"/>
      <c r="F15" s="33"/>
      <c r="G15" s="34">
        <f t="shared" si="0"/>
        <v>0</v>
      </c>
      <c r="H15" s="35"/>
      <c r="I15" s="36"/>
      <c r="J15" s="43"/>
      <c r="K15" s="44">
        <f t="shared" si="1"/>
        <v>0</v>
      </c>
      <c r="L15" s="39"/>
      <c r="M15" s="36"/>
      <c r="N15" s="40"/>
      <c r="O15" s="38">
        <f t="shared" si="2"/>
        <v>0</v>
      </c>
      <c r="P15" s="41"/>
      <c r="Q15" s="42"/>
    </row>
    <row r="16" spans="1:17" ht="29.25" hidden="1" customHeight="1" x14ac:dyDescent="0.35">
      <c r="A16" s="16"/>
      <c r="B16" s="17"/>
      <c r="C16" s="30"/>
      <c r="D16" s="31"/>
      <c r="E16" s="32"/>
      <c r="F16" s="33"/>
      <c r="G16" s="34">
        <f t="shared" si="0"/>
        <v>0</v>
      </c>
      <c r="H16" s="35"/>
      <c r="I16" s="36"/>
      <c r="J16" s="43"/>
      <c r="K16" s="44">
        <f t="shared" si="1"/>
        <v>0</v>
      </c>
      <c r="L16" s="39"/>
      <c r="M16" s="36"/>
      <c r="N16" s="40"/>
      <c r="O16" s="38">
        <f t="shared" si="2"/>
        <v>0</v>
      </c>
      <c r="P16" s="41"/>
      <c r="Q16" s="42"/>
    </row>
    <row r="17" spans="1:17" ht="29.25" hidden="1" customHeight="1" x14ac:dyDescent="0.35">
      <c r="A17" s="16"/>
      <c r="B17" s="17"/>
      <c r="C17" s="30"/>
      <c r="D17" s="31"/>
      <c r="E17" s="32"/>
      <c r="F17" s="33"/>
      <c r="G17" s="34">
        <f t="shared" si="0"/>
        <v>0</v>
      </c>
      <c r="H17" s="35"/>
      <c r="I17" s="36"/>
      <c r="J17" s="43"/>
      <c r="K17" s="44">
        <f t="shared" si="1"/>
        <v>0</v>
      </c>
      <c r="L17" s="39"/>
      <c r="M17" s="36"/>
      <c r="N17" s="40"/>
      <c r="O17" s="38">
        <f t="shared" si="2"/>
        <v>0</v>
      </c>
      <c r="P17" s="41"/>
      <c r="Q17" s="42"/>
    </row>
    <row r="18" spans="1:17" ht="29.25" hidden="1" customHeight="1" x14ac:dyDescent="0.35">
      <c r="A18" s="16"/>
      <c r="B18" s="17"/>
      <c r="C18" s="30"/>
      <c r="D18" s="31"/>
      <c r="E18" s="32"/>
      <c r="F18" s="33"/>
      <c r="G18" s="34">
        <f t="shared" si="0"/>
        <v>0</v>
      </c>
      <c r="H18" s="35"/>
      <c r="I18" s="36"/>
      <c r="J18" s="43"/>
      <c r="K18" s="44">
        <f t="shared" si="1"/>
        <v>0</v>
      </c>
      <c r="L18" s="39"/>
      <c r="M18" s="36"/>
      <c r="N18" s="40"/>
      <c r="O18" s="38">
        <f t="shared" si="2"/>
        <v>0</v>
      </c>
      <c r="P18" s="41"/>
      <c r="Q18" s="42"/>
    </row>
    <row r="19" spans="1:17" ht="29.25" hidden="1" customHeight="1" x14ac:dyDescent="0.35">
      <c r="A19" s="16"/>
      <c r="B19" s="17"/>
      <c r="C19" s="30"/>
      <c r="D19" s="31"/>
      <c r="E19" s="32"/>
      <c r="F19" s="33"/>
      <c r="G19" s="34">
        <f t="shared" si="0"/>
        <v>0</v>
      </c>
      <c r="H19" s="35"/>
      <c r="I19" s="36"/>
      <c r="J19" s="43"/>
      <c r="K19" s="44">
        <f t="shared" si="1"/>
        <v>0</v>
      </c>
      <c r="L19" s="39"/>
      <c r="M19" s="36"/>
      <c r="N19" s="40"/>
      <c r="O19" s="38">
        <f t="shared" si="2"/>
        <v>0</v>
      </c>
      <c r="P19" s="41"/>
      <c r="Q19" s="42"/>
    </row>
    <row r="20" spans="1:17" ht="29.25" hidden="1" customHeight="1" x14ac:dyDescent="0.35">
      <c r="A20" s="16"/>
      <c r="B20" s="17"/>
      <c r="C20" s="30"/>
      <c r="D20" s="31"/>
      <c r="E20" s="32"/>
      <c r="F20" s="33"/>
      <c r="G20" s="34">
        <f t="shared" si="0"/>
        <v>0</v>
      </c>
      <c r="H20" s="35"/>
      <c r="I20" s="36"/>
      <c r="J20" s="43"/>
      <c r="K20" s="44">
        <f t="shared" si="1"/>
        <v>0</v>
      </c>
      <c r="L20" s="39"/>
      <c r="M20" s="36"/>
      <c r="N20" s="40"/>
      <c r="O20" s="38">
        <f t="shared" si="2"/>
        <v>0</v>
      </c>
      <c r="P20" s="41"/>
      <c r="Q20" s="42"/>
    </row>
    <row r="21" spans="1:17" ht="29.25" hidden="1" customHeight="1" x14ac:dyDescent="0.35">
      <c r="A21" s="16"/>
      <c r="B21" s="17"/>
      <c r="C21" s="30"/>
      <c r="D21" s="31"/>
      <c r="E21" s="32"/>
      <c r="F21" s="33"/>
      <c r="G21" s="34">
        <f t="shared" si="0"/>
        <v>0</v>
      </c>
      <c r="H21" s="35"/>
      <c r="I21" s="36"/>
      <c r="J21" s="43"/>
      <c r="K21" s="44">
        <f t="shared" si="1"/>
        <v>0</v>
      </c>
      <c r="L21" s="39"/>
      <c r="M21" s="36"/>
      <c r="N21" s="40"/>
      <c r="O21" s="38">
        <f t="shared" si="2"/>
        <v>0</v>
      </c>
      <c r="P21" s="41"/>
      <c r="Q21" s="42"/>
    </row>
    <row r="22" spans="1:17" ht="29.25" hidden="1" customHeight="1" x14ac:dyDescent="0.35">
      <c r="A22" s="16"/>
      <c r="B22" s="17"/>
      <c r="C22" s="30"/>
      <c r="D22" s="31"/>
      <c r="E22" s="32"/>
      <c r="F22" s="33"/>
      <c r="G22" s="34">
        <f t="shared" si="0"/>
        <v>0</v>
      </c>
      <c r="H22" s="35"/>
      <c r="I22" s="36"/>
      <c r="J22" s="43"/>
      <c r="K22" s="44">
        <f t="shared" si="1"/>
        <v>0</v>
      </c>
      <c r="L22" s="39"/>
      <c r="M22" s="36"/>
      <c r="N22" s="40"/>
      <c r="O22" s="38">
        <f t="shared" si="2"/>
        <v>0</v>
      </c>
      <c r="P22" s="41"/>
      <c r="Q22" s="42"/>
    </row>
    <row r="23" spans="1:17" ht="29.25" hidden="1" customHeight="1" x14ac:dyDescent="0.35">
      <c r="A23" s="16"/>
      <c r="B23" s="17"/>
      <c r="C23" s="30"/>
      <c r="D23" s="31"/>
      <c r="E23" s="32"/>
      <c r="F23" s="33"/>
      <c r="G23" s="34">
        <f t="shared" si="0"/>
        <v>0</v>
      </c>
      <c r="H23" s="35"/>
      <c r="I23" s="36"/>
      <c r="J23" s="43"/>
      <c r="K23" s="44">
        <f t="shared" si="1"/>
        <v>0</v>
      </c>
      <c r="L23" s="39"/>
      <c r="M23" s="36"/>
      <c r="N23" s="40"/>
      <c r="O23" s="38">
        <f t="shared" si="2"/>
        <v>0</v>
      </c>
      <c r="P23" s="41"/>
      <c r="Q23" s="42"/>
    </row>
    <row r="24" spans="1:17" ht="29.25" hidden="1" customHeight="1" x14ac:dyDescent="0.35">
      <c r="A24" s="16"/>
      <c r="B24" s="17"/>
      <c r="C24" s="30"/>
      <c r="D24" s="31"/>
      <c r="E24" s="32"/>
      <c r="F24" s="33"/>
      <c r="G24" s="34">
        <f t="shared" si="0"/>
        <v>0</v>
      </c>
      <c r="H24" s="35"/>
      <c r="I24" s="36"/>
      <c r="J24" s="43"/>
      <c r="K24" s="44">
        <f t="shared" si="1"/>
        <v>0</v>
      </c>
      <c r="L24" s="39"/>
      <c r="M24" s="36"/>
      <c r="N24" s="40"/>
      <c r="O24" s="38">
        <f t="shared" si="2"/>
        <v>0</v>
      </c>
      <c r="P24" s="41"/>
      <c r="Q24" s="42"/>
    </row>
    <row r="25" spans="1:17" ht="29.25" hidden="1" customHeight="1" x14ac:dyDescent="0.35">
      <c r="A25" s="16"/>
      <c r="B25" s="17"/>
      <c r="C25" s="30"/>
      <c r="D25" s="31"/>
      <c r="E25" s="32"/>
      <c r="F25" s="33"/>
      <c r="G25" s="34">
        <f t="shared" si="0"/>
        <v>0</v>
      </c>
      <c r="H25" s="35"/>
      <c r="I25" s="36"/>
      <c r="J25" s="43"/>
      <c r="K25" s="44">
        <f t="shared" si="1"/>
        <v>0</v>
      </c>
      <c r="L25" s="39"/>
      <c r="M25" s="36"/>
      <c r="N25" s="40"/>
      <c r="O25" s="38">
        <f t="shared" si="2"/>
        <v>0</v>
      </c>
      <c r="P25" s="41"/>
      <c r="Q25" s="42"/>
    </row>
    <row r="26" spans="1:17" ht="29.25" hidden="1" customHeight="1" x14ac:dyDescent="0.35">
      <c r="A26" s="16"/>
      <c r="B26" s="17"/>
      <c r="C26" s="30"/>
      <c r="D26" s="31"/>
      <c r="E26" s="32"/>
      <c r="F26" s="33"/>
      <c r="G26" s="34">
        <f t="shared" si="0"/>
        <v>0</v>
      </c>
      <c r="H26" s="35"/>
      <c r="I26" s="36"/>
      <c r="J26" s="43"/>
      <c r="K26" s="44">
        <f t="shared" si="1"/>
        <v>0</v>
      </c>
      <c r="L26" s="39"/>
      <c r="M26" s="36"/>
      <c r="N26" s="40"/>
      <c r="O26" s="38">
        <f t="shared" si="2"/>
        <v>0</v>
      </c>
      <c r="P26" s="41"/>
      <c r="Q26" s="42"/>
    </row>
    <row r="27" spans="1:17" ht="29.25" hidden="1" customHeight="1" x14ac:dyDescent="0.35">
      <c r="A27" s="16"/>
      <c r="B27" s="17"/>
      <c r="C27" s="30"/>
      <c r="D27" s="31"/>
      <c r="E27" s="32"/>
      <c r="F27" s="33"/>
      <c r="G27" s="34">
        <f t="shared" si="0"/>
        <v>0</v>
      </c>
      <c r="H27" s="35"/>
      <c r="I27" s="36"/>
      <c r="J27" s="43"/>
      <c r="K27" s="44">
        <f t="shared" si="1"/>
        <v>0</v>
      </c>
      <c r="L27" s="39"/>
      <c r="M27" s="36"/>
      <c r="N27" s="40"/>
      <c r="O27" s="38">
        <f t="shared" si="2"/>
        <v>0</v>
      </c>
      <c r="P27" s="41"/>
      <c r="Q27" s="42"/>
    </row>
    <row r="28" spans="1:17" ht="29.25" hidden="1" customHeight="1" x14ac:dyDescent="0.35">
      <c r="A28" s="16"/>
      <c r="B28" s="17"/>
      <c r="C28" s="30"/>
      <c r="D28" s="31"/>
      <c r="E28" s="32"/>
      <c r="F28" s="33"/>
      <c r="G28" s="34">
        <f t="shared" si="0"/>
        <v>0</v>
      </c>
      <c r="H28" s="35"/>
      <c r="I28" s="36"/>
      <c r="J28" s="43"/>
      <c r="K28" s="44">
        <f t="shared" si="1"/>
        <v>0</v>
      </c>
      <c r="L28" s="39"/>
      <c r="M28" s="36"/>
      <c r="N28" s="40"/>
      <c r="O28" s="38">
        <f t="shared" si="2"/>
        <v>0</v>
      </c>
      <c r="P28" s="41"/>
      <c r="Q28" s="42"/>
    </row>
    <row r="29" spans="1:17" ht="29.25" hidden="1" customHeight="1" x14ac:dyDescent="0.35">
      <c r="A29" s="16"/>
      <c r="B29" s="17"/>
      <c r="C29" s="30"/>
      <c r="D29" s="31"/>
      <c r="E29" s="32"/>
      <c r="F29" s="33"/>
      <c r="G29" s="34">
        <f t="shared" si="0"/>
        <v>0</v>
      </c>
      <c r="H29" s="35"/>
      <c r="I29" s="36"/>
      <c r="J29" s="43"/>
      <c r="K29" s="44">
        <f t="shared" si="1"/>
        <v>0</v>
      </c>
      <c r="L29" s="39"/>
      <c r="M29" s="36"/>
      <c r="N29" s="40"/>
      <c r="O29" s="38">
        <f t="shared" si="2"/>
        <v>0</v>
      </c>
      <c r="P29" s="41"/>
      <c r="Q29" s="42"/>
    </row>
    <row r="30" spans="1:17" ht="29.25" hidden="1" customHeight="1" x14ac:dyDescent="0.35">
      <c r="A30" s="16"/>
      <c r="B30" s="17"/>
      <c r="C30" s="30"/>
      <c r="D30" s="31"/>
      <c r="E30" s="32"/>
      <c r="F30" s="33"/>
      <c r="G30" s="34">
        <f t="shared" si="0"/>
        <v>0</v>
      </c>
      <c r="H30" s="35"/>
      <c r="I30" s="36"/>
      <c r="J30" s="43"/>
      <c r="K30" s="44">
        <f t="shared" si="1"/>
        <v>0</v>
      </c>
      <c r="L30" s="39"/>
      <c r="M30" s="36"/>
      <c r="N30" s="40"/>
      <c r="O30" s="38">
        <f t="shared" si="2"/>
        <v>0</v>
      </c>
      <c r="P30" s="41"/>
      <c r="Q30" s="42"/>
    </row>
    <row r="31" spans="1:17" ht="29.25" hidden="1" customHeight="1" x14ac:dyDescent="0.35">
      <c r="A31" s="16"/>
      <c r="B31" s="17"/>
      <c r="C31" s="30"/>
      <c r="D31" s="31"/>
      <c r="E31" s="32"/>
      <c r="F31" s="33"/>
      <c r="G31" s="34">
        <f t="shared" si="0"/>
        <v>0</v>
      </c>
      <c r="H31" s="35"/>
      <c r="I31" s="36"/>
      <c r="J31" s="43"/>
      <c r="K31" s="44">
        <f t="shared" si="1"/>
        <v>0</v>
      </c>
      <c r="L31" s="39"/>
      <c r="M31" s="36"/>
      <c r="N31" s="40"/>
      <c r="O31" s="38">
        <f t="shared" si="2"/>
        <v>0</v>
      </c>
      <c r="P31" s="41"/>
      <c r="Q31" s="42"/>
    </row>
    <row r="32" spans="1:17" ht="29.25" hidden="1" customHeight="1" x14ac:dyDescent="0.35">
      <c r="A32" s="16"/>
      <c r="B32" s="17"/>
      <c r="C32" s="30"/>
      <c r="D32" s="31"/>
      <c r="E32" s="32"/>
      <c r="F32" s="33"/>
      <c r="G32" s="34">
        <f t="shared" si="0"/>
        <v>0</v>
      </c>
      <c r="H32" s="35"/>
      <c r="I32" s="36"/>
      <c r="J32" s="43"/>
      <c r="K32" s="44">
        <f t="shared" si="1"/>
        <v>0</v>
      </c>
      <c r="L32" s="39"/>
      <c r="M32" s="36"/>
      <c r="N32" s="40"/>
      <c r="O32" s="38">
        <f t="shared" si="2"/>
        <v>0</v>
      </c>
      <c r="P32" s="41"/>
      <c r="Q32" s="42"/>
    </row>
    <row r="33" spans="1:17" ht="29.25" hidden="1" customHeight="1" x14ac:dyDescent="0.35">
      <c r="A33" s="16"/>
      <c r="B33" s="17"/>
      <c r="C33" s="30"/>
      <c r="D33" s="31"/>
      <c r="E33" s="32"/>
      <c r="F33" s="33"/>
      <c r="G33" s="34">
        <f t="shared" si="0"/>
        <v>0</v>
      </c>
      <c r="H33" s="35"/>
      <c r="I33" s="36"/>
      <c r="J33" s="43"/>
      <c r="K33" s="44">
        <f t="shared" si="1"/>
        <v>0</v>
      </c>
      <c r="L33" s="39"/>
      <c r="M33" s="36"/>
      <c r="N33" s="40"/>
      <c r="O33" s="38">
        <f t="shared" si="2"/>
        <v>0</v>
      </c>
      <c r="P33" s="41"/>
      <c r="Q33" s="42"/>
    </row>
    <row r="34" spans="1:17" ht="29.25" hidden="1" customHeight="1" x14ac:dyDescent="0.35">
      <c r="A34" s="16"/>
      <c r="B34" s="17"/>
      <c r="C34" s="30"/>
      <c r="D34" s="31"/>
      <c r="E34" s="32"/>
      <c r="F34" s="33"/>
      <c r="G34" s="34">
        <f t="shared" si="0"/>
        <v>0</v>
      </c>
      <c r="H34" s="35"/>
      <c r="I34" s="36"/>
      <c r="J34" s="43"/>
      <c r="K34" s="44">
        <f t="shared" si="1"/>
        <v>0</v>
      </c>
      <c r="L34" s="39"/>
      <c r="M34" s="36"/>
      <c r="N34" s="40"/>
      <c r="O34" s="38">
        <f t="shared" si="2"/>
        <v>0</v>
      </c>
      <c r="P34" s="41"/>
      <c r="Q34" s="42"/>
    </row>
    <row r="35" spans="1:17" ht="29.25" hidden="1" customHeight="1" x14ac:dyDescent="0.35">
      <c r="A35" s="16"/>
      <c r="B35" s="17"/>
      <c r="C35" s="30"/>
      <c r="D35" s="31"/>
      <c r="E35" s="32"/>
      <c r="F35" s="33"/>
      <c r="G35" s="34">
        <f t="shared" si="0"/>
        <v>0</v>
      </c>
      <c r="H35" s="35"/>
      <c r="I35" s="36"/>
      <c r="J35" s="43"/>
      <c r="K35" s="44">
        <f t="shared" si="1"/>
        <v>0</v>
      </c>
      <c r="L35" s="39"/>
      <c r="M35" s="36"/>
      <c r="N35" s="40"/>
      <c r="O35" s="38">
        <f t="shared" si="2"/>
        <v>0</v>
      </c>
      <c r="P35" s="41"/>
      <c r="Q35" s="42"/>
    </row>
    <row r="36" spans="1:17" ht="29.25" hidden="1" customHeight="1" x14ac:dyDescent="0.35">
      <c r="A36" s="16"/>
      <c r="B36" s="17"/>
      <c r="C36" s="30"/>
      <c r="D36" s="31"/>
      <c r="E36" s="32"/>
      <c r="F36" s="33"/>
      <c r="G36" s="34">
        <f t="shared" si="0"/>
        <v>0</v>
      </c>
      <c r="H36" s="35"/>
      <c r="I36" s="36"/>
      <c r="J36" s="43"/>
      <c r="K36" s="44">
        <f t="shared" si="1"/>
        <v>0</v>
      </c>
      <c r="L36" s="39"/>
      <c r="M36" s="36"/>
      <c r="N36" s="40"/>
      <c r="O36" s="38">
        <f t="shared" si="2"/>
        <v>0</v>
      </c>
      <c r="P36" s="41"/>
      <c r="Q36" s="42"/>
    </row>
    <row r="37" spans="1:17" ht="29.25" hidden="1" customHeight="1" x14ac:dyDescent="0.35">
      <c r="A37" s="16"/>
      <c r="B37" s="17"/>
      <c r="C37" s="30"/>
      <c r="D37" s="31"/>
      <c r="E37" s="32"/>
      <c r="F37" s="33"/>
      <c r="G37" s="34">
        <f t="shared" si="0"/>
        <v>0</v>
      </c>
      <c r="H37" s="35"/>
      <c r="I37" s="36"/>
      <c r="J37" s="43"/>
      <c r="K37" s="44">
        <f t="shared" si="1"/>
        <v>0</v>
      </c>
      <c r="L37" s="39"/>
      <c r="M37" s="36"/>
      <c r="N37" s="40"/>
      <c r="O37" s="38">
        <f t="shared" si="2"/>
        <v>0</v>
      </c>
      <c r="P37" s="41"/>
      <c r="Q37" s="42"/>
    </row>
    <row r="38" spans="1:17" ht="29.25" hidden="1" customHeight="1" x14ac:dyDescent="0.35">
      <c r="A38" s="16"/>
      <c r="B38" s="17"/>
      <c r="C38" s="30"/>
      <c r="D38" s="31"/>
      <c r="E38" s="32"/>
      <c r="F38" s="33"/>
      <c r="G38" s="34">
        <f t="shared" si="0"/>
        <v>0</v>
      </c>
      <c r="H38" s="35"/>
      <c r="I38" s="36"/>
      <c r="J38" s="43"/>
      <c r="K38" s="44">
        <f t="shared" si="1"/>
        <v>0</v>
      </c>
      <c r="L38" s="39"/>
      <c r="M38" s="36"/>
      <c r="N38" s="40"/>
      <c r="O38" s="38">
        <f t="shared" si="2"/>
        <v>0</v>
      </c>
      <c r="P38" s="41"/>
      <c r="Q38" s="42"/>
    </row>
    <row r="39" spans="1:17" ht="29.25" hidden="1" customHeight="1" x14ac:dyDescent="0.35">
      <c r="A39" s="16"/>
      <c r="B39" s="17"/>
      <c r="C39" s="30"/>
      <c r="D39" s="31"/>
      <c r="E39" s="32"/>
      <c r="F39" s="33"/>
      <c r="G39" s="34">
        <f t="shared" si="0"/>
        <v>0</v>
      </c>
      <c r="H39" s="35"/>
      <c r="I39" s="36"/>
      <c r="J39" s="43"/>
      <c r="K39" s="44">
        <f t="shared" si="1"/>
        <v>0</v>
      </c>
      <c r="L39" s="39"/>
      <c r="M39" s="36"/>
      <c r="N39" s="40"/>
      <c r="O39" s="38">
        <f t="shared" si="2"/>
        <v>0</v>
      </c>
      <c r="P39" s="41"/>
      <c r="Q39" s="42"/>
    </row>
    <row r="40" spans="1:17" ht="29.25" hidden="1" customHeight="1" x14ac:dyDescent="0.35">
      <c r="A40" s="16"/>
      <c r="B40" s="17"/>
      <c r="C40" s="30"/>
      <c r="D40" s="31"/>
      <c r="E40" s="32"/>
      <c r="F40" s="33"/>
      <c r="G40" s="34">
        <f t="shared" si="0"/>
        <v>0</v>
      </c>
      <c r="H40" s="35"/>
      <c r="I40" s="36"/>
      <c r="J40" s="43"/>
      <c r="K40" s="44">
        <f t="shared" si="1"/>
        <v>0</v>
      </c>
      <c r="L40" s="39"/>
      <c r="M40" s="36"/>
      <c r="N40" s="40"/>
      <c r="O40" s="38">
        <f t="shared" si="2"/>
        <v>0</v>
      </c>
      <c r="P40" s="41"/>
      <c r="Q40" s="42"/>
    </row>
    <row r="41" spans="1:17" ht="29.25" hidden="1" customHeight="1" x14ac:dyDescent="0.35">
      <c r="A41" s="16"/>
      <c r="B41" s="17"/>
      <c r="C41" s="30"/>
      <c r="D41" s="31"/>
      <c r="E41" s="32"/>
      <c r="F41" s="33"/>
      <c r="G41" s="34">
        <f t="shared" si="0"/>
        <v>0</v>
      </c>
      <c r="H41" s="35"/>
      <c r="I41" s="36"/>
      <c r="J41" s="43"/>
      <c r="K41" s="44">
        <f t="shared" si="1"/>
        <v>0</v>
      </c>
      <c r="L41" s="39"/>
      <c r="M41" s="36"/>
      <c r="N41" s="40"/>
      <c r="O41" s="38">
        <f t="shared" si="2"/>
        <v>0</v>
      </c>
      <c r="P41" s="41"/>
      <c r="Q41" s="42"/>
    </row>
    <row r="42" spans="1:17" ht="29.25" hidden="1" customHeight="1" x14ac:dyDescent="0.35">
      <c r="A42" s="16"/>
      <c r="B42" s="17"/>
      <c r="C42" s="30"/>
      <c r="D42" s="31"/>
      <c r="E42" s="32"/>
      <c r="F42" s="33"/>
      <c r="G42" s="34">
        <f t="shared" si="0"/>
        <v>0</v>
      </c>
      <c r="H42" s="35"/>
      <c r="I42" s="36"/>
      <c r="J42" s="43"/>
      <c r="K42" s="44">
        <f t="shared" si="1"/>
        <v>0</v>
      </c>
      <c r="L42" s="39"/>
      <c r="M42" s="36"/>
      <c r="N42" s="40"/>
      <c r="O42" s="38">
        <f t="shared" si="2"/>
        <v>0</v>
      </c>
      <c r="P42" s="41"/>
      <c r="Q42" s="42"/>
    </row>
    <row r="43" spans="1:17" ht="29.25" hidden="1" customHeight="1" x14ac:dyDescent="0.35">
      <c r="A43" s="16"/>
      <c r="B43" s="17"/>
      <c r="C43" s="30"/>
      <c r="D43" s="31"/>
      <c r="E43" s="32"/>
      <c r="F43" s="33"/>
      <c r="G43" s="34">
        <f t="shared" si="0"/>
        <v>0</v>
      </c>
      <c r="H43" s="35"/>
      <c r="I43" s="36"/>
      <c r="J43" s="43"/>
      <c r="K43" s="44">
        <f t="shared" si="1"/>
        <v>0</v>
      </c>
      <c r="L43" s="39"/>
      <c r="M43" s="36"/>
      <c r="N43" s="40"/>
      <c r="O43" s="38">
        <f t="shared" si="2"/>
        <v>0</v>
      </c>
      <c r="P43" s="41"/>
      <c r="Q43" s="42"/>
    </row>
    <row r="44" spans="1:17" ht="29.25" hidden="1" customHeight="1" x14ac:dyDescent="0.35">
      <c r="A44" s="16"/>
      <c r="B44" s="17"/>
      <c r="C44" s="30"/>
      <c r="D44" s="31"/>
      <c r="E44" s="32"/>
      <c r="F44" s="33"/>
      <c r="G44" s="34">
        <f t="shared" si="0"/>
        <v>0</v>
      </c>
      <c r="H44" s="35"/>
      <c r="I44" s="36"/>
      <c r="J44" s="43"/>
      <c r="K44" s="44">
        <f t="shared" si="1"/>
        <v>0</v>
      </c>
      <c r="L44" s="39"/>
      <c r="M44" s="36"/>
      <c r="N44" s="40"/>
      <c r="O44" s="38">
        <f t="shared" si="2"/>
        <v>0</v>
      </c>
      <c r="P44" s="41"/>
      <c r="Q44" s="42"/>
    </row>
    <row r="45" spans="1:17" ht="29.25" hidden="1" customHeight="1" x14ac:dyDescent="0.35">
      <c r="A45" s="16"/>
      <c r="B45" s="17"/>
      <c r="C45" s="30"/>
      <c r="D45" s="31"/>
      <c r="E45" s="32"/>
      <c r="F45" s="33"/>
      <c r="G45" s="34">
        <f t="shared" si="0"/>
        <v>0</v>
      </c>
      <c r="H45" s="35"/>
      <c r="I45" s="36"/>
      <c r="J45" s="43"/>
      <c r="K45" s="44">
        <f t="shared" si="1"/>
        <v>0</v>
      </c>
      <c r="L45" s="39"/>
      <c r="M45" s="36"/>
      <c r="N45" s="40"/>
      <c r="O45" s="38">
        <f t="shared" si="2"/>
        <v>0</v>
      </c>
      <c r="P45" s="41"/>
      <c r="Q45" s="42"/>
    </row>
    <row r="46" spans="1:17" ht="29.25" hidden="1" customHeight="1" x14ac:dyDescent="0.35">
      <c r="A46" s="16"/>
      <c r="B46" s="17"/>
      <c r="C46" s="30"/>
      <c r="D46" s="31"/>
      <c r="E46" s="32"/>
      <c r="F46" s="33"/>
      <c r="G46" s="34">
        <f t="shared" si="0"/>
        <v>0</v>
      </c>
      <c r="H46" s="35"/>
      <c r="I46" s="36"/>
      <c r="J46" s="43"/>
      <c r="K46" s="44">
        <f t="shared" si="1"/>
        <v>0</v>
      </c>
      <c r="L46" s="39"/>
      <c r="M46" s="36"/>
      <c r="N46" s="40"/>
      <c r="O46" s="38">
        <f t="shared" si="2"/>
        <v>0</v>
      </c>
      <c r="P46" s="41"/>
      <c r="Q46" s="42"/>
    </row>
    <row r="47" spans="1:17" ht="38.25" hidden="1" customHeight="1" thickBot="1" x14ac:dyDescent="0.4">
      <c r="A47" s="16"/>
      <c r="B47" s="45"/>
      <c r="C47" s="46"/>
      <c r="D47" s="47"/>
      <c r="E47" s="48"/>
      <c r="F47" s="49"/>
      <c r="G47" s="50">
        <f t="shared" si="0"/>
        <v>0</v>
      </c>
      <c r="H47" s="35"/>
      <c r="I47" s="36"/>
      <c r="J47" s="51"/>
      <c r="K47" s="52">
        <f t="shared" si="1"/>
        <v>0</v>
      </c>
      <c r="L47" s="39"/>
      <c r="M47" s="36"/>
      <c r="N47" s="40"/>
      <c r="O47" s="38">
        <f t="shared" si="2"/>
        <v>0</v>
      </c>
      <c r="P47" s="41"/>
      <c r="Q47" s="42"/>
    </row>
    <row r="48" spans="1:17" x14ac:dyDescent="0.35">
      <c r="A48" s="53" t="s">
        <v>14</v>
      </c>
      <c r="B48" s="54"/>
      <c r="C48" s="55"/>
      <c r="D48" s="56"/>
      <c r="E48" s="57"/>
      <c r="F48" s="57"/>
      <c r="G48" s="58">
        <f>SUM(G12:G47)</f>
        <v>0</v>
      </c>
      <c r="H48" s="59"/>
      <c r="I48" s="59"/>
      <c r="J48" s="59"/>
      <c r="K48" s="60">
        <f>SUM(K12:K47)</f>
        <v>0</v>
      </c>
      <c r="L48" s="61"/>
      <c r="M48" s="62"/>
      <c r="N48" s="62"/>
      <c r="O48" s="58">
        <f>SUM(O12:O47)</f>
        <v>0</v>
      </c>
      <c r="P48" s="63"/>
      <c r="Q48" s="64"/>
    </row>
    <row r="49" spans="1:17" x14ac:dyDescent="0.35">
      <c r="A49" s="65" t="s">
        <v>8</v>
      </c>
      <c r="B49" s="66"/>
      <c r="C49" s="67"/>
      <c r="D49" s="68"/>
      <c r="E49" s="69"/>
      <c r="F49" s="69"/>
      <c r="G49" s="70">
        <f>G48*19%</f>
        <v>0</v>
      </c>
      <c r="H49" s="71"/>
      <c r="I49" s="71"/>
      <c r="J49" s="71"/>
      <c r="K49" s="72">
        <f>+K48*19%</f>
        <v>0</v>
      </c>
      <c r="L49" s="73"/>
      <c r="M49" s="74"/>
      <c r="N49" s="74"/>
      <c r="O49" s="70">
        <f>O48*19%</f>
        <v>0</v>
      </c>
      <c r="P49" s="75"/>
      <c r="Q49" s="76"/>
    </row>
    <row r="50" spans="1:17" ht="15" thickBot="1" x14ac:dyDescent="0.4">
      <c r="A50" s="77" t="s">
        <v>1</v>
      </c>
      <c r="B50" s="78"/>
      <c r="C50" s="79"/>
      <c r="D50" s="80"/>
      <c r="E50" s="81"/>
      <c r="F50" s="81"/>
      <c r="G50" s="82">
        <f>+G48+G49</f>
        <v>0</v>
      </c>
      <c r="H50" s="83"/>
      <c r="I50" s="83"/>
      <c r="J50" s="83"/>
      <c r="K50" s="84">
        <f>+K48+K49</f>
        <v>0</v>
      </c>
      <c r="L50" s="85"/>
      <c r="M50" s="86"/>
      <c r="N50" s="86"/>
      <c r="O50" s="82">
        <f>+O48+O49</f>
        <v>0</v>
      </c>
      <c r="P50" s="87"/>
      <c r="Q50" s="88"/>
    </row>
    <row r="51" spans="1:17" x14ac:dyDescent="0.35">
      <c r="A51" s="89" t="s">
        <v>13</v>
      </c>
      <c r="B51" s="54"/>
      <c r="C51" s="55"/>
      <c r="D51" s="138"/>
      <c r="E51" s="139"/>
      <c r="F51" s="139"/>
      <c r="G51" s="140"/>
      <c r="H51" s="138"/>
      <c r="I51" s="139"/>
      <c r="J51" s="139"/>
      <c r="K51" s="140"/>
      <c r="L51" s="138"/>
      <c r="M51" s="139"/>
      <c r="N51" s="139"/>
      <c r="O51" s="140"/>
      <c r="P51" s="90"/>
      <c r="Q51" s="91"/>
    </row>
    <row r="52" spans="1:17" x14ac:dyDescent="0.35">
      <c r="A52" s="92" t="s">
        <v>11</v>
      </c>
      <c r="B52" s="66"/>
      <c r="C52" s="67"/>
      <c r="D52" s="141"/>
      <c r="E52" s="142"/>
      <c r="F52" s="142"/>
      <c r="G52" s="143"/>
      <c r="H52" s="141"/>
      <c r="I52" s="142"/>
      <c r="J52" s="142"/>
      <c r="K52" s="143"/>
      <c r="L52" s="141"/>
      <c r="M52" s="142"/>
      <c r="N52" s="142"/>
      <c r="O52" s="143"/>
      <c r="P52" s="90"/>
      <c r="Q52" s="91"/>
    </row>
    <row r="53" spans="1:17" ht="36.75" customHeight="1" x14ac:dyDescent="0.35">
      <c r="A53" s="93" t="s">
        <v>6</v>
      </c>
      <c r="B53" s="66"/>
      <c r="C53" s="67"/>
      <c r="D53" s="136"/>
      <c r="E53" s="136"/>
      <c r="F53" s="136"/>
      <c r="G53" s="137"/>
      <c r="H53" s="136"/>
      <c r="I53" s="136"/>
      <c r="J53" s="136"/>
      <c r="K53" s="137"/>
      <c r="L53" s="136"/>
      <c r="M53" s="136"/>
      <c r="N53" s="136"/>
      <c r="O53" s="137"/>
      <c r="P53" s="94"/>
      <c r="Q53" s="95"/>
    </row>
    <row r="54" spans="1:17" ht="36.75" customHeight="1" x14ac:dyDescent="0.35">
      <c r="A54" s="93" t="s">
        <v>23</v>
      </c>
      <c r="B54" s="96"/>
      <c r="C54" s="97"/>
      <c r="D54" s="136"/>
      <c r="E54" s="136"/>
      <c r="F54" s="136"/>
      <c r="G54" s="137"/>
      <c r="H54" s="136"/>
      <c r="I54" s="136"/>
      <c r="J54" s="136"/>
      <c r="K54" s="137"/>
      <c r="L54" s="136"/>
      <c r="M54" s="136"/>
      <c r="N54" s="136"/>
      <c r="O54" s="137"/>
      <c r="P54" s="94"/>
      <c r="Q54" s="95"/>
    </row>
    <row r="55" spans="1:17" ht="51" customHeight="1" thickBot="1" x14ac:dyDescent="0.4">
      <c r="A55" s="98" t="s">
        <v>7</v>
      </c>
      <c r="B55" s="78"/>
      <c r="C55" s="79"/>
      <c r="D55" s="132"/>
      <c r="E55" s="132"/>
      <c r="F55" s="132"/>
      <c r="G55" s="133"/>
      <c r="H55" s="132"/>
      <c r="I55" s="132"/>
      <c r="J55" s="132"/>
      <c r="K55" s="133"/>
      <c r="L55" s="134"/>
      <c r="M55" s="134"/>
      <c r="N55" s="134"/>
      <c r="O55" s="135"/>
      <c r="P55" s="94"/>
      <c r="Q55" s="95"/>
    </row>
    <row r="56" spans="1:17" ht="15" thickBot="1" x14ac:dyDescent="0.4">
      <c r="A56" s="99" t="s">
        <v>18</v>
      </c>
      <c r="B56" s="100"/>
      <c r="C56" s="100"/>
      <c r="D56" s="101"/>
      <c r="E56" s="94"/>
      <c r="F56" s="94"/>
      <c r="G56" s="94"/>
      <c r="H56" s="94"/>
      <c r="I56" s="94"/>
      <c r="J56" s="94"/>
      <c r="K56" s="94"/>
      <c r="L56" s="94"/>
      <c r="M56" s="94"/>
      <c r="N56" s="90"/>
      <c r="O56" s="90"/>
      <c r="P56" s="94"/>
      <c r="Q56" s="95"/>
    </row>
    <row r="57" spans="1:17" ht="15" thickBot="1" x14ac:dyDescent="0.4">
      <c r="A57" s="102" t="s">
        <v>16</v>
      </c>
      <c r="B57" s="103"/>
      <c r="C57" s="104"/>
      <c r="D57" s="101"/>
      <c r="E57" s="94"/>
      <c r="F57" s="94"/>
      <c r="G57" s="94"/>
      <c r="H57" s="94"/>
      <c r="I57" s="94"/>
      <c r="J57" s="94"/>
      <c r="K57" s="94"/>
      <c r="L57" s="94"/>
      <c r="M57" s="94"/>
      <c r="N57" s="90"/>
      <c r="O57" s="90"/>
      <c r="P57" s="94"/>
      <c r="Q57" s="95"/>
    </row>
    <row r="58" spans="1:17" ht="15" thickBot="1" x14ac:dyDescent="0.4">
      <c r="A58" s="102" t="s">
        <v>26</v>
      </c>
      <c r="B58" s="103"/>
      <c r="C58" s="105"/>
      <c r="D58" s="101"/>
      <c r="E58" s="94"/>
      <c r="F58" s="94"/>
      <c r="G58" s="94"/>
      <c r="H58" s="94"/>
      <c r="I58" s="94"/>
      <c r="J58" s="94"/>
      <c r="K58" s="94"/>
      <c r="L58" s="94"/>
      <c r="M58" s="94"/>
      <c r="N58" s="90"/>
      <c r="O58" s="90"/>
      <c r="P58" s="94"/>
      <c r="Q58" s="95"/>
    </row>
    <row r="59" spans="1:17" ht="15" thickBot="1" x14ac:dyDescent="0.4">
      <c r="A59" s="102" t="s">
        <v>17</v>
      </c>
      <c r="B59" s="103"/>
      <c r="C59" s="106"/>
      <c r="D59" s="101"/>
      <c r="E59" s="94"/>
      <c r="F59" s="94"/>
      <c r="G59" s="94"/>
      <c r="H59" s="94"/>
      <c r="I59" s="94"/>
      <c r="J59" s="94"/>
      <c r="K59" s="94"/>
      <c r="L59" s="94"/>
      <c r="M59" s="94"/>
      <c r="N59" s="90"/>
      <c r="O59" s="90"/>
      <c r="P59" s="94"/>
      <c r="Q59" s="95"/>
    </row>
    <row r="60" spans="1:17" x14ac:dyDescent="0.35">
      <c r="A60" s="107"/>
      <c r="B60" s="100"/>
      <c r="C60" s="100"/>
      <c r="D60" s="101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35">
      <c r="A61" s="102" t="s">
        <v>12</v>
      </c>
      <c r="B61" s="108"/>
      <c r="C61" s="108"/>
      <c r="D61" s="101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ht="15" thickBot="1" x14ac:dyDescent="0.4">
      <c r="A62" s="109" t="s">
        <v>24</v>
      </c>
      <c r="B62" s="110"/>
      <c r="C62" s="110"/>
      <c r="D62" s="11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3"/>
    </row>
    <row r="63" spans="1:17" x14ac:dyDescent="0.35">
      <c r="A63" s="114"/>
      <c r="B63" s="108"/>
      <c r="C63" s="108"/>
      <c r="D63" s="101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5" spans="1:21" s="117" customFormat="1" x14ac:dyDescent="0.35">
      <c r="A65" s="1"/>
      <c r="B65" s="115"/>
      <c r="C65" s="115"/>
      <c r="D65" s="116"/>
      <c r="E65" s="1"/>
      <c r="F65" s="1"/>
      <c r="G65" s="1"/>
      <c r="H65" s="1"/>
      <c r="I65" s="1"/>
      <c r="J65" s="1"/>
      <c r="K65" s="1"/>
      <c r="L65" s="1"/>
      <c r="M65" s="1"/>
      <c r="R65" s="1"/>
      <c r="S65" s="1"/>
      <c r="T65" s="1"/>
      <c r="U65" s="1"/>
    </row>
    <row r="66" spans="1:21" x14ac:dyDescent="0.35">
      <c r="A66" s="1" t="s">
        <v>25</v>
      </c>
    </row>
  </sheetData>
  <mergeCells count="38">
    <mergeCell ref="P7:Q7"/>
    <mergeCell ref="D8:G8"/>
    <mergeCell ref="H8:K8"/>
    <mergeCell ref="L8:O8"/>
    <mergeCell ref="D9:G9"/>
    <mergeCell ref="H9:K9"/>
    <mergeCell ref="L9:O9"/>
    <mergeCell ref="A7:A11"/>
    <mergeCell ref="B7:B11"/>
    <mergeCell ref="D7:G7"/>
    <mergeCell ref="H7:K7"/>
    <mergeCell ref="L7:O7"/>
    <mergeCell ref="D10:G10"/>
    <mergeCell ref="H10:K10"/>
    <mergeCell ref="L10:O10"/>
    <mergeCell ref="D51:G51"/>
    <mergeCell ref="H51:K51"/>
    <mergeCell ref="L51:O51"/>
    <mergeCell ref="D52:G52"/>
    <mergeCell ref="H52:K52"/>
    <mergeCell ref="L52:O52"/>
    <mergeCell ref="D55:G55"/>
    <mergeCell ref="H55:K55"/>
    <mergeCell ref="L55:O55"/>
    <mergeCell ref="D53:G53"/>
    <mergeCell ref="H53:K53"/>
    <mergeCell ref="L53:O53"/>
    <mergeCell ref="D54:G54"/>
    <mergeCell ref="H54:K54"/>
    <mergeCell ref="L54:O54"/>
    <mergeCell ref="A1:B6"/>
    <mergeCell ref="C1:N6"/>
    <mergeCell ref="O1:P2"/>
    <mergeCell ref="Q1:Q2"/>
    <mergeCell ref="O3:P3"/>
    <mergeCell ref="O4:P4"/>
    <mergeCell ref="O5:P5"/>
    <mergeCell ref="O6:P6"/>
  </mergeCells>
  <printOptions horizontalCentered="1" verticalCentered="1"/>
  <pageMargins left="0.39370078740157483" right="0.43307086614173229" top="0.35433070866141736" bottom="0.35433070866141736" header="0.31496062992125984" footer="0.31496062992125984"/>
  <pageSetup scale="62" orientation="landscape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</vt:lpstr>
      <vt:lpstr>SA!Área_de_impresión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Laverde</dc:creator>
  <cp:lastModifiedBy>Katherine Cruz</cp:lastModifiedBy>
  <cp:lastPrinted>2019-03-30T14:02:00Z</cp:lastPrinted>
  <dcterms:created xsi:type="dcterms:W3CDTF">2015-12-11T19:32:09Z</dcterms:created>
  <dcterms:modified xsi:type="dcterms:W3CDTF">2025-09-01T14:12:19Z</dcterms:modified>
</cp:coreProperties>
</file>