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2. GESTIÓN DE CALIDAD\REGISTROS\"/>
    </mc:Choice>
  </mc:AlternateContent>
  <xr:revisionPtr revIDLastSave="0" documentId="13_ncr:1_{F262833C-FA46-4CA0-9EB3-E1C6C60F6502}" xr6:coauthVersionLast="47" xr6:coauthVersionMax="47" xr10:uidLastSave="{00000000-0000-0000-0000-000000000000}"/>
  <bookViews>
    <workbookView xWindow="-110" yWindow="-110" windowWidth="19420" windowHeight="10420" tabRatio="899" xr2:uid="{00000000-000D-0000-FFFF-FFFF00000000}"/>
  </bookViews>
  <sheets>
    <sheet name="INDICADOR" sheetId="2" r:id="rId1"/>
  </sheets>
  <definedNames>
    <definedName name="_xlnm.Print_Area" localSheetId="0">INDICADOR!$A$1:$P$1135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2" l="1"/>
  <c r="O19" i="2" l="1"/>
  <c r="O20" i="2"/>
  <c r="O18" i="2"/>
  <c r="C25" i="2" l="1"/>
  <c r="C26" i="2" s="1"/>
  <c r="O22" i="2"/>
  <c r="O23" i="2"/>
  <c r="O24" i="2"/>
  <c r="O25" i="2" l="1"/>
  <c r="O26" i="2" s="1"/>
  <c r="N25" i="2"/>
  <c r="N26" i="2" s="1"/>
  <c r="M25" i="2"/>
  <c r="M26" i="2" s="1"/>
  <c r="L25" i="2"/>
  <c r="L26" i="2" s="1"/>
  <c r="K25" i="2"/>
  <c r="K26" i="2" s="1"/>
  <c r="J25" i="2"/>
  <c r="J26" i="2" s="1"/>
  <c r="I25" i="2"/>
  <c r="I26" i="2" s="1"/>
  <c r="H25" i="2"/>
  <c r="H26" i="2" s="1"/>
  <c r="G25" i="2"/>
  <c r="G26" i="2" s="1"/>
  <c r="F25" i="2"/>
  <c r="F26" i="2" s="1"/>
  <c r="E25" i="2"/>
  <c r="E26" i="2" s="1"/>
  <c r="D25" i="2"/>
  <c r="D26" i="2" s="1"/>
  <c r="O21" i="2"/>
  <c r="D21" i="2"/>
  <c r="E21" i="2"/>
  <c r="F21" i="2"/>
  <c r="G21" i="2"/>
  <c r="H21" i="2"/>
  <c r="I21" i="2"/>
  <c r="J21" i="2"/>
  <c r="K21" i="2"/>
  <c r="L21" i="2"/>
  <c r="M21" i="2"/>
  <c r="N21" i="2"/>
</calcChain>
</file>

<file path=xl/sharedStrings.xml><?xml version="1.0" encoding="utf-8"?>
<sst xmlns="http://schemas.openxmlformats.org/spreadsheetml/2006/main" count="72" uniqueCount="70">
  <si>
    <t>FICHA TÉCNICA 
INDICADORES DE GESTIÓN</t>
  </si>
  <si>
    <t>PROCESO</t>
  </si>
  <si>
    <t>RESPONSABLE DE LA MEDICIÓN</t>
  </si>
  <si>
    <t>A QUIEN COMUNICA</t>
  </si>
  <si>
    <t>1. DATOS DEL INDICADOR</t>
  </si>
  <si>
    <t>NOMBRE DEL INDICADOR</t>
  </si>
  <si>
    <t>TIPO DE INDICADOR</t>
  </si>
  <si>
    <t>CUADRO DE MANDO</t>
  </si>
  <si>
    <t xml:space="preserve">OBJETIVO </t>
  </si>
  <si>
    <t>FORMULA PARA EL CALCULO</t>
  </si>
  <si>
    <t>META</t>
  </si>
  <si>
    <t>PERIODICIDAD DE REGISTRO</t>
  </si>
  <si>
    <t>PERIODICIDAD DE ANÁLISIS</t>
  </si>
  <si>
    <t>TENDENCIA</t>
  </si>
  <si>
    <t>Medio</t>
  </si>
  <si>
    <t>FUENTE DE INFORMACIÓN</t>
  </si>
  <si>
    <t>UNIDAD DEL INDICADOR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</si>
  <si>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</si>
  <si>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</si>
  <si>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</si>
  <si>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</si>
  <si>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</si>
  <si>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</si>
  <si>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</si>
  <si>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</si>
  <si>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</si>
  <si>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</si>
  <si>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</si>
  <si>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</si>
  <si>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</si>
  <si>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ACTIVIDAD</t>
  </si>
  <si>
    <t>PLAZO DE EJECUCIÓN</t>
  </si>
  <si>
    <t>RESPONSABLE</t>
  </si>
  <si>
    <t>RECURSOS</t>
  </si>
  <si>
    <t>5. OBSERVACIONES</t>
  </si>
  <si>
    <t>NIVELES DE DESEMPEÑO</t>
  </si>
  <si>
    <t>CALIFICACIÓN</t>
  </si>
  <si>
    <t xml:space="preserve">Estructura               Proceso           Resultado   </t>
  </si>
  <si>
    <t>ENERO</t>
  </si>
  <si>
    <t>FEBRERO</t>
  </si>
  <si>
    <t>MARZO</t>
  </si>
  <si>
    <t>ABRIL</t>
  </si>
  <si>
    <t>MAYO</t>
  </si>
  <si>
    <t>JUNIO</t>
  </si>
  <si>
    <t>JULIO</t>
  </si>
  <si>
    <t>Critico</t>
  </si>
  <si>
    <t>AGOSTO</t>
  </si>
  <si>
    <t>SEPTIEMBRE</t>
  </si>
  <si>
    <t>OCTUBRE</t>
  </si>
  <si>
    <t>NOVIEMBRE</t>
  </si>
  <si>
    <t>DICIEMBRE</t>
  </si>
  <si>
    <t>CÓDIGO:</t>
  </si>
  <si>
    <t>VERSIÓN:</t>
  </si>
  <si>
    <t>PÁGINA:</t>
  </si>
  <si>
    <t>1 DE 1</t>
  </si>
  <si>
    <t>RESULTADO</t>
  </si>
  <si>
    <t>Optimo</t>
  </si>
  <si>
    <t>FECHA EMISIÓN:</t>
  </si>
  <si>
    <t>FECHA ACTUALIZACIÓN:</t>
  </si>
  <si>
    <t>ORIGEN</t>
  </si>
  <si>
    <t>SEGUIMIENTO 1</t>
  </si>
  <si>
    <t>SEGUIMIENTO 2</t>
  </si>
  <si>
    <t xml:space="preserve">CALIFICACIÓN </t>
  </si>
  <si>
    <t>6. GRAFICA</t>
  </si>
  <si>
    <t>GCA-FO-09</t>
  </si>
  <si>
    <t>CENTRO DE OPERACIÓN</t>
  </si>
  <si>
    <t>VARIABLE</t>
  </si>
  <si>
    <t>2. RESULTADOS AÑO 2025</t>
  </si>
  <si>
    <t>3. ANÁLISIS</t>
  </si>
  <si>
    <t>4. PLAN DE ACCIÓN (Incumplimiento consecutivo de 2 periodos en meta del indicador)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</si>
</sst>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#,##0_ ;\-#,##0\ "/>
  </numFmts>
  <fonts count="16" x14ac:knownFonts="1">
    <font>
      <sz val="10"/>
      <name val="Arial"/>
      <family val="2"/>
    </font>
    <font>
      <sz val="10"/>
      <name val="Arial"/>
      <family val="2"/>
    </font>
    <font>
      <sz val="11"/>
      <color theme="1"/>
      <name val="Candara"/>
      <family val="2"/>
    </font>
    <font>
      <b/>
      <sz val="12"/>
      <name val="Candara"/>
      <family val="2"/>
    </font>
    <font>
      <sz val="11"/>
      <name val="Candara"/>
      <family val="2"/>
    </font>
    <font>
      <sz val="10"/>
      <name val="Candara"/>
      <family val="2"/>
    </font>
    <font>
      <b/>
      <sz val="10"/>
      <name val="Candara"/>
      <family val="2"/>
    </font>
    <font>
      <b/>
      <sz val="11"/>
      <name val="Candara"/>
      <family val="2"/>
    </font>
    <font>
      <b/>
      <sz val="10"/>
      <color theme="1"/>
      <name val="Candara"/>
      <family val="2"/>
    </font>
    <font>
      <b/>
      <sz val="8"/>
      <name val="Candara"/>
      <family val="2"/>
    </font>
    <font>
      <b/>
      <sz val="10"/>
      <color rgb="FF000000"/>
      <name val="Candara"/>
      <family val="2"/>
    </font>
    <font>
      <sz val="10"/>
      <color theme="1"/>
      <name val="Candara"/>
      <family val="2"/>
    </font>
    <font>
      <sz val="8"/>
      <name val="Candara"/>
      <family val="2"/>
    </font>
    <font>
      <b/>
      <sz val="11"/>
      <color theme="0"/>
      <name val="Candara"/>
      <family val="2"/>
    </font>
    <font>
      <b/>
      <sz val="18"/>
      <color rgb="FFFF0000"/>
      <name val="Candara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4" fillId="0" borderId="2" xfId="0" applyFont="1" applyBorder="1" applyAlignment="1">
      <alignment horizontal="right"/>
    </xf>
    <xf numFmtId="14" fontId="4" fillId="0" borderId="2" xfId="0" applyNumberFormat="1" applyFont="1" applyBorder="1" applyAlignment="1">
      <alignment horizontal="right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5" fillId="2" borderId="0" xfId="2" applyFont="1" applyFill="1" applyAlignment="1" applyProtection="1">
      <alignment vertical="center"/>
      <protection locked="0"/>
    </xf>
    <xf numFmtId="0" fontId="5" fillId="2" borderId="0" xfId="0" applyFont="1" applyFill="1"/>
    <xf numFmtId="0" fontId="6" fillId="5" borderId="3" xfId="2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9" fontId="5" fillId="0" borderId="1" xfId="1" applyFont="1" applyFill="1" applyBorder="1" applyAlignment="1" applyProtection="1">
      <alignment horizontal="center" vertical="center"/>
    </xf>
    <xf numFmtId="164" fontId="5" fillId="0" borderId="2" xfId="1" applyNumberFormat="1" applyFont="1" applyFill="1" applyBorder="1" applyAlignment="1" applyProtection="1">
      <alignment horizontal="center" vertical="center"/>
    </xf>
    <xf numFmtId="0" fontId="6" fillId="6" borderId="3" xfId="2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 applyProtection="1">
      <alignment horizontal="center" vertical="center"/>
    </xf>
    <xf numFmtId="0" fontId="6" fillId="7" borderId="3" xfId="2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 applyProtection="1">
      <alignment horizontal="center" vertical="center"/>
    </xf>
    <xf numFmtId="9" fontId="5" fillId="0" borderId="5" xfId="1" applyFont="1" applyFill="1" applyBorder="1" applyAlignment="1" applyProtection="1">
      <alignment horizontal="center" vertical="center"/>
    </xf>
    <xf numFmtId="0" fontId="6" fillId="8" borderId="6" xfId="2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vertical="center" wrapText="1"/>
    </xf>
    <xf numFmtId="165" fontId="10" fillId="0" borderId="2" xfId="4" applyNumberFormat="1" applyFont="1" applyBorder="1" applyAlignment="1">
      <alignment horizontal="center" vertical="center" wrapText="1"/>
    </xf>
    <xf numFmtId="165" fontId="6" fillId="2" borderId="2" xfId="4" applyNumberFormat="1" applyFont="1" applyFill="1" applyBorder="1" applyAlignment="1">
      <alignment horizontal="right" vertical="center" wrapText="1"/>
    </xf>
    <xf numFmtId="165" fontId="11" fillId="0" borderId="2" xfId="4" applyNumberFormat="1" applyFont="1" applyBorder="1" applyAlignment="1">
      <alignment horizontal="center" vertical="center"/>
    </xf>
    <xf numFmtId="0" fontId="12" fillId="10" borderId="41" xfId="0" applyFont="1" applyFill="1" applyBorder="1" applyAlignment="1">
      <alignment horizontal="left" vertical="center" wrapText="1"/>
    </xf>
    <xf numFmtId="9" fontId="5" fillId="10" borderId="8" xfId="1" applyFont="1" applyFill="1" applyBorder="1" applyAlignment="1">
      <alignment horizontal="center" vertical="center" wrapText="1"/>
    </xf>
    <xf numFmtId="1" fontId="6" fillId="2" borderId="10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wrapText="1"/>
    </xf>
    <xf numFmtId="0" fontId="8" fillId="5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top" wrapText="1"/>
    </xf>
    <xf numFmtId="0" fontId="5" fillId="2" borderId="46" xfId="0" applyFont="1" applyFill="1" applyBorder="1" applyAlignment="1">
      <alignment horizontal="center" vertical="top" wrapText="1"/>
    </xf>
    <xf numFmtId="0" fontId="5" fillId="2" borderId="47" xfId="0" applyFont="1" applyFill="1" applyBorder="1" applyAlignment="1">
      <alignment horizontal="center" vertical="top" wrapText="1"/>
    </xf>
    <xf numFmtId="0" fontId="13" fillId="9" borderId="15" xfId="0" applyFont="1" applyFill="1" applyBorder="1" applyAlignment="1">
      <alignment horizontal="center" vertical="center" wrapText="1"/>
    </xf>
    <xf numFmtId="0" fontId="13" fillId="9" borderId="4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/>
    </xf>
    <xf numFmtId="0" fontId="6" fillId="5" borderId="2" xfId="2" applyFont="1" applyFill="1" applyBorder="1" applyAlignment="1">
      <alignment horizontal="center" vertical="center"/>
    </xf>
    <xf numFmtId="9" fontId="4" fillId="0" borderId="2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 wrapText="1"/>
    </xf>
    <xf numFmtId="0" fontId="8" fillId="5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left" vertical="center" wrapText="1"/>
    </xf>
    <xf numFmtId="0" fontId="8" fillId="5" borderId="3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2" borderId="10" xfId="2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9" fontId="6" fillId="5" borderId="10" xfId="3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6" fillId="5" borderId="35" xfId="2" applyFont="1" applyFill="1" applyBorder="1" applyAlignment="1">
      <alignment horizontal="center" vertical="center" wrapText="1"/>
    </xf>
    <xf numFmtId="0" fontId="6" fillId="5" borderId="36" xfId="2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8" fillId="5" borderId="40" xfId="0" applyFont="1" applyFill="1" applyBorder="1" applyAlignment="1">
      <alignment horizontal="left" vertical="center" wrapText="1"/>
    </xf>
    <xf numFmtId="0" fontId="8" fillId="5" borderId="39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8" fillId="5" borderId="24" xfId="0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left" vertical="center" wrapText="1"/>
    </xf>
  </cellXfs>
  <cellStyles count="5">
    <cellStyle name="Millares" xfId="4" builtinId="3"/>
    <cellStyle name="Normal" xfId="0" builtinId="0"/>
    <cellStyle name="Normal 2" xfId="2" xr:uid="{00000000-0005-0000-0000-000001000000}"/>
    <cellStyle name="Porcentaje" xfId="1" builtinId="5"/>
    <cellStyle name="Porcentual 2" xfId="3" xr:uid="{00000000-0005-0000-0000-000003000000}"/>
  </cellStyles>
  <dxfs count="9"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CCFF33"/>
      <color rgb="FF0000FF"/>
      <color rgb="FF99CC00"/>
      <color rgb="FFFFCDFF"/>
      <color rgb="FFA400A4"/>
      <color rgb="FFC5C5FF"/>
      <color rgb="FFDE9400"/>
      <color rgb="FFE27100"/>
      <color rgb="FFCC99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INDICADOR!$O$18:$O$20</c:f>
              <c:strCache>
                <c:ptCount val="3"/>
                <c:pt idx="0">
                  <c:v>0 </c:v>
                </c:pt>
                <c:pt idx="1">
                  <c:v>0 </c:v>
                </c:pt>
                <c:pt idx="2">
                  <c:v>0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INDICADOR!$B$21:$N$21</c:f>
              <c:strCache>
                <c:ptCount val="13"/>
                <c:pt idx="0">
                  <c:v>RESULTADO</c:v>
                </c:pt>
                <c:pt idx="1">
                  <c:v>#¡DIV/0!</c:v>
                </c:pt>
                <c:pt idx="2">
                  <c:v>#¡DIV/0!</c:v>
                </c:pt>
                <c:pt idx="3">
                  <c:v>#¡DIV/0!</c:v>
                </c:pt>
                <c:pt idx="4">
                  <c:v>#¡DIV/0!</c:v>
                </c:pt>
                <c:pt idx="5">
                  <c:v>#¡DIV/0!</c:v>
                </c:pt>
                <c:pt idx="6">
                  <c:v>#¡DIV/0!</c:v>
                </c:pt>
                <c:pt idx="7">
                  <c:v>#¡DIV/0!</c:v>
                </c:pt>
                <c:pt idx="8">
                  <c:v>#¡DIV/0!</c:v>
                </c:pt>
                <c:pt idx="9">
                  <c:v>#¡DIV/0!</c:v>
                </c:pt>
                <c:pt idx="10">
                  <c:v>#¡DIV/0!</c:v>
                </c:pt>
                <c:pt idx="11">
                  <c:v>#¡DIV/0!</c:v>
                </c:pt>
                <c:pt idx="12">
                  <c:v>#¡DIV/0!</c:v>
                </c:pt>
              </c:strCache>
            </c:strRef>
          </c:cat>
          <c:val>
            <c:numRef>
              <c:f>INDICADOR!$O$21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D-4F94-878E-B0371111F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6260944"/>
        <c:axId val="1086256624"/>
      </c:barChart>
      <c:catAx>
        <c:axId val="108626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86256624"/>
        <c:crosses val="autoZero"/>
        <c:auto val="1"/>
        <c:lblAlgn val="ctr"/>
        <c:lblOffset val="100"/>
        <c:noMultiLvlLbl val="0"/>
      </c:catAx>
      <c:valAx>
        <c:axId val="108625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86260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641350</xdr:colOff>
          <xdr:row>9</xdr:row>
          <xdr:rowOff>76200</xdr:rowOff>
        </xdr:from>
        <xdr:to>
          <xdr:col>10</xdr:col>
          <xdr:colOff>31750</xdr:colOff>
          <xdr:row>9</xdr:row>
          <xdr:rowOff>342900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679450</xdr:colOff>
          <xdr:row>9</xdr:row>
          <xdr:rowOff>69850</xdr:rowOff>
        </xdr:from>
        <xdr:to>
          <xdr:col>11</xdr:col>
          <xdr:colOff>38100</xdr:colOff>
          <xdr:row>9</xdr:row>
          <xdr:rowOff>317500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603250</xdr:colOff>
          <xdr:row>9</xdr:row>
          <xdr:rowOff>76200</xdr:rowOff>
        </xdr:from>
        <xdr:to>
          <xdr:col>11</xdr:col>
          <xdr:colOff>952500</xdr:colOff>
          <xdr:row>9</xdr:row>
          <xdr:rowOff>342900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935377</xdr:colOff>
      <xdr:row>58</xdr:row>
      <xdr:rowOff>281894</xdr:rowOff>
    </xdr:from>
    <xdr:to>
      <xdr:col>7</xdr:col>
      <xdr:colOff>513708</xdr:colOff>
      <xdr:row>58</xdr:row>
      <xdr:rowOff>3274887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158750</xdr:rowOff>
    </xdr:from>
    <xdr:to>
      <xdr:col>1</xdr:col>
      <xdr:colOff>1489714</xdr:colOff>
      <xdr:row>4</xdr:row>
      <xdr:rowOff>21166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8FFD6BBD-5608-45EF-A4F2-90353AA20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58750"/>
          <a:ext cx="2497777" cy="687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CC00"/>
  </sheetPr>
  <dimension ref="A1:Y1135"/>
  <sheetViews>
    <sheetView tabSelected="1" zoomScale="80" zoomScaleNormal="80" zoomScaleSheetLayoutView="80" zoomScalePageLayoutView="70" workbookViewId="0">
      <selection activeCell="C12" sqref="C12:I12"/>
    </sheetView>
  </sheetViews>
  <sheetFormatPr baseColWidth="10" defaultColWidth="10.81640625" defaultRowHeight="13" x14ac:dyDescent="0.3"/>
  <cols>
    <col min="1" max="1" width="15.81640625" style="4" customWidth="1"/>
    <col min="2" max="2" width="23.7265625" style="35" customWidth="1"/>
    <col min="3" max="14" width="14.7265625" style="35" customWidth="1"/>
    <col min="15" max="15" width="20.81640625" style="3" customWidth="1"/>
    <col min="16" max="16" width="10" style="3" bestFit="1" customWidth="1"/>
    <col min="17" max="16384" width="10.81640625" style="3"/>
  </cols>
  <sheetData>
    <row r="1" spans="1:25" ht="16" customHeight="1" x14ac:dyDescent="0.35">
      <c r="A1" s="61"/>
      <c r="B1" s="61"/>
      <c r="C1" s="62" t="s">
        <v>0</v>
      </c>
      <c r="D1" s="62"/>
      <c r="E1" s="62"/>
      <c r="F1" s="62"/>
      <c r="G1" s="62"/>
      <c r="H1" s="62"/>
      <c r="I1" s="62"/>
      <c r="J1" s="62"/>
      <c r="K1" s="62"/>
      <c r="L1" s="62"/>
      <c r="M1" s="60" t="s">
        <v>51</v>
      </c>
      <c r="N1" s="60"/>
      <c r="O1" s="1" t="s">
        <v>64</v>
      </c>
    </row>
    <row r="2" spans="1:25" ht="16" customHeight="1" x14ac:dyDescent="0.35">
      <c r="A2" s="61"/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0" t="s">
        <v>52</v>
      </c>
      <c r="N2" s="60"/>
      <c r="O2" s="1">
        <v>5</v>
      </c>
    </row>
    <row r="3" spans="1:25" ht="16" customHeight="1" x14ac:dyDescent="0.35">
      <c r="A3" s="61"/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57</v>
      </c>
      <c r="N3" s="60"/>
      <c r="O3" s="2">
        <v>44172</v>
      </c>
    </row>
    <row r="4" spans="1:25" ht="16" customHeight="1" x14ac:dyDescent="0.35">
      <c r="A4" s="61"/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0" t="s">
        <v>58</v>
      </c>
      <c r="N4" s="60"/>
      <c r="O4" s="2">
        <v>45880</v>
      </c>
    </row>
    <row r="5" spans="1:25" ht="16" customHeight="1" x14ac:dyDescent="0.35">
      <c r="A5" s="61"/>
      <c r="B5" s="61"/>
      <c r="C5" s="62"/>
      <c r="D5" s="62"/>
      <c r="E5" s="62"/>
      <c r="F5" s="62"/>
      <c r="G5" s="62"/>
      <c r="H5" s="62"/>
      <c r="I5" s="62"/>
      <c r="J5" s="62"/>
      <c r="K5" s="62"/>
      <c r="L5" s="62"/>
      <c r="M5" s="60" t="s">
        <v>53</v>
      </c>
      <c r="N5" s="60"/>
      <c r="O5" s="1" t="s">
        <v>54</v>
      </c>
    </row>
    <row r="6" spans="1:25" ht="13.5" thickBot="1" x14ac:dyDescent="0.35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5"/>
    </row>
    <row r="7" spans="1:25" s="7" customFormat="1" ht="25" customHeight="1" thickBot="1" x14ac:dyDescent="0.35">
      <c r="A7" s="114" t="s">
        <v>1</v>
      </c>
      <c r="B7" s="115"/>
      <c r="C7" s="89"/>
      <c r="D7" s="89"/>
      <c r="E7" s="89"/>
      <c r="F7" s="91" t="s">
        <v>2</v>
      </c>
      <c r="G7" s="91"/>
      <c r="H7" s="91"/>
      <c r="I7" s="92"/>
      <c r="J7" s="92"/>
      <c r="K7" s="91" t="s">
        <v>3</v>
      </c>
      <c r="L7" s="91"/>
      <c r="M7" s="93"/>
      <c r="N7" s="93"/>
      <c r="O7" s="94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0" customHeight="1" thickBot="1" x14ac:dyDescent="0.35"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5"/>
    </row>
    <row r="9" spans="1:25" ht="20.149999999999999" customHeight="1" x14ac:dyDescent="0.3">
      <c r="A9" s="79" t="s">
        <v>4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1"/>
    </row>
    <row r="10" spans="1:25" ht="30" customHeight="1" x14ac:dyDescent="0.3">
      <c r="A10" s="85" t="s">
        <v>5</v>
      </c>
      <c r="B10" s="125"/>
      <c r="C10" s="87"/>
      <c r="D10" s="87"/>
      <c r="E10" s="87"/>
      <c r="F10" s="87"/>
      <c r="G10" s="87"/>
      <c r="H10" s="73" t="s">
        <v>6</v>
      </c>
      <c r="I10" s="73"/>
      <c r="J10" s="74" t="s">
        <v>37</v>
      </c>
      <c r="K10" s="74"/>
      <c r="L10" s="75"/>
      <c r="M10" s="76" t="s">
        <v>7</v>
      </c>
      <c r="N10" s="77"/>
      <c r="O10" s="78"/>
    </row>
    <row r="11" spans="1:25" ht="30" customHeight="1" x14ac:dyDescent="0.3">
      <c r="A11" s="85" t="s">
        <v>8</v>
      </c>
      <c r="B11" s="86"/>
      <c r="C11" s="82"/>
      <c r="D11" s="83"/>
      <c r="E11" s="83"/>
      <c r="F11" s="83"/>
      <c r="G11" s="83"/>
      <c r="H11" s="83"/>
      <c r="I11" s="83"/>
      <c r="J11" s="83"/>
      <c r="K11" s="83"/>
      <c r="L11" s="88"/>
      <c r="M11" s="68" t="s">
        <v>35</v>
      </c>
      <c r="N11" s="69"/>
      <c r="O11" s="8" t="s">
        <v>36</v>
      </c>
    </row>
    <row r="12" spans="1:25" ht="30" customHeight="1" x14ac:dyDescent="0.3">
      <c r="A12" s="85" t="s">
        <v>9</v>
      </c>
      <c r="B12" s="86"/>
      <c r="C12" s="82"/>
      <c r="D12" s="83"/>
      <c r="E12" s="83"/>
      <c r="F12" s="83"/>
      <c r="G12" s="83"/>
      <c r="H12" s="83"/>
      <c r="I12" s="84"/>
      <c r="J12" s="9" t="s">
        <v>10</v>
      </c>
      <c r="K12" s="70"/>
      <c r="L12" s="71"/>
      <c r="M12" s="10"/>
      <c r="N12" s="11"/>
      <c r="O12" s="12" t="s">
        <v>45</v>
      </c>
    </row>
    <row r="13" spans="1:25" ht="28.5" customHeight="1" x14ac:dyDescent="0.3">
      <c r="A13" s="85" t="s">
        <v>11</v>
      </c>
      <c r="B13" s="86"/>
      <c r="C13" s="82"/>
      <c r="D13" s="83"/>
      <c r="E13" s="84"/>
      <c r="F13" s="95" t="s">
        <v>12</v>
      </c>
      <c r="G13" s="95"/>
      <c r="H13" s="96"/>
      <c r="I13" s="96"/>
      <c r="J13" s="9" t="s">
        <v>13</v>
      </c>
      <c r="K13" s="96"/>
      <c r="L13" s="71"/>
      <c r="M13" s="13"/>
      <c r="N13" s="11"/>
      <c r="O13" s="14" t="s">
        <v>14</v>
      </c>
    </row>
    <row r="14" spans="1:25" ht="30" customHeight="1" thickBot="1" x14ac:dyDescent="0.35">
      <c r="A14" s="118" t="s">
        <v>15</v>
      </c>
      <c r="B14" s="119"/>
      <c r="C14" s="120"/>
      <c r="D14" s="121"/>
      <c r="E14" s="121"/>
      <c r="F14" s="122" t="s">
        <v>16</v>
      </c>
      <c r="G14" s="123"/>
      <c r="H14" s="120"/>
      <c r="I14" s="124"/>
      <c r="J14" s="36" t="s">
        <v>59</v>
      </c>
      <c r="K14" s="116"/>
      <c r="L14" s="117"/>
      <c r="M14" s="15"/>
      <c r="N14" s="16"/>
      <c r="O14" s="17" t="s">
        <v>56</v>
      </c>
    </row>
    <row r="15" spans="1:25" s="18" customFormat="1" ht="12.75" customHeight="1" x14ac:dyDescent="0.25"/>
    <row r="16" spans="1:25" ht="20.149999999999999" customHeight="1" thickBot="1" x14ac:dyDescent="0.35">
      <c r="A16" s="97" t="s">
        <v>67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8"/>
    </row>
    <row r="17" spans="1:16" ht="30" customHeight="1" thickBot="1" x14ac:dyDescent="0.35">
      <c r="A17" s="19" t="s">
        <v>65</v>
      </c>
      <c r="B17" s="20" t="s">
        <v>66</v>
      </c>
      <c r="C17" s="21" t="s">
        <v>17</v>
      </c>
      <c r="D17" s="21" t="s">
        <v>18</v>
      </c>
      <c r="E17" s="21" t="s">
        <v>19</v>
      </c>
      <c r="F17" s="21" t="s">
        <v>20</v>
      </c>
      <c r="G17" s="21" t="s">
        <v>21</v>
      </c>
      <c r="H17" s="21" t="s">
        <v>22</v>
      </c>
      <c r="I17" s="21" t="s">
        <v>23</v>
      </c>
      <c r="J17" s="21" t="s">
        <v>24</v>
      </c>
      <c r="K17" s="21" t="s">
        <v>25</v>
      </c>
      <c r="L17" s="21" t="s">
        <v>26</v>
      </c>
      <c r="M17" s="21" t="s">
        <v>27</v>
      </c>
      <c r="N17" s="22" t="s">
        <v>28</v>
      </c>
      <c r="O17" s="23" t="s">
        <v>29</v>
      </c>
    </row>
    <row r="18" spans="1:16" ht="27.5" customHeight="1" x14ac:dyDescent="0.3">
      <c r="A18" s="99"/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>
        <f>SUM(C18:N18)</f>
        <v>0</v>
      </c>
    </row>
    <row r="19" spans="1:16" ht="27.5" customHeight="1" x14ac:dyDescent="0.3">
      <c r="A19" s="100"/>
      <c r="B19" s="24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6">
        <f t="shared" ref="O19:O24" si="0">SUM(C19:N19)</f>
        <v>0</v>
      </c>
    </row>
    <row r="20" spans="1:16" ht="27.5" customHeight="1" x14ac:dyDescent="0.3">
      <c r="A20" s="100"/>
      <c r="B20" s="24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6">
        <f t="shared" si="0"/>
        <v>0</v>
      </c>
    </row>
    <row r="21" spans="1:16" ht="27.5" customHeight="1" thickBot="1" x14ac:dyDescent="0.35">
      <c r="A21" s="101"/>
      <c r="B21" s="28" t="s">
        <v>55</v>
      </c>
      <c r="C21" s="29" t="e">
        <f>C18/C19</f>
        <v>#DIV/0!</v>
      </c>
      <c r="D21" s="29" t="e">
        <f t="shared" ref="D21:O21" si="1">D18/D19</f>
        <v>#DIV/0!</v>
      </c>
      <c r="E21" s="29" t="e">
        <f t="shared" si="1"/>
        <v>#DIV/0!</v>
      </c>
      <c r="F21" s="29" t="e">
        <f t="shared" si="1"/>
        <v>#DIV/0!</v>
      </c>
      <c r="G21" s="29" t="e">
        <f t="shared" si="1"/>
        <v>#DIV/0!</v>
      </c>
      <c r="H21" s="29" t="e">
        <f t="shared" si="1"/>
        <v>#DIV/0!</v>
      </c>
      <c r="I21" s="29" t="e">
        <f t="shared" si="1"/>
        <v>#DIV/0!</v>
      </c>
      <c r="J21" s="29" t="e">
        <f t="shared" si="1"/>
        <v>#DIV/0!</v>
      </c>
      <c r="K21" s="29" t="e">
        <f t="shared" si="1"/>
        <v>#DIV/0!</v>
      </c>
      <c r="L21" s="29" t="e">
        <f t="shared" si="1"/>
        <v>#DIV/0!</v>
      </c>
      <c r="M21" s="29" t="e">
        <f t="shared" si="1"/>
        <v>#DIV/0!</v>
      </c>
      <c r="N21" s="29" t="e">
        <f t="shared" si="1"/>
        <v>#DIV/0!</v>
      </c>
      <c r="O21" s="29" t="e">
        <f t="shared" si="1"/>
        <v>#DIV/0!</v>
      </c>
    </row>
    <row r="22" spans="1:16" ht="27.5" customHeight="1" x14ac:dyDescent="0.3">
      <c r="A22" s="99"/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>
        <f t="shared" si="0"/>
        <v>0</v>
      </c>
    </row>
    <row r="23" spans="1:16" ht="27.5" customHeight="1" x14ac:dyDescent="0.3">
      <c r="A23" s="100"/>
      <c r="B23" s="24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6">
        <f t="shared" si="0"/>
        <v>0</v>
      </c>
    </row>
    <row r="24" spans="1:16" ht="27.5" customHeight="1" x14ac:dyDescent="0.3">
      <c r="A24" s="100"/>
      <c r="B24" s="24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6">
        <f t="shared" si="0"/>
        <v>0</v>
      </c>
    </row>
    <row r="25" spans="1:16" ht="27.5" customHeight="1" thickBot="1" x14ac:dyDescent="0.35">
      <c r="A25" s="101"/>
      <c r="B25" s="28" t="s">
        <v>55</v>
      </c>
      <c r="C25" s="29" t="e">
        <f>C22/C23</f>
        <v>#DIV/0!</v>
      </c>
      <c r="D25" s="29" t="e">
        <f t="shared" ref="D25:O25" si="2">D22/D23</f>
        <v>#DIV/0!</v>
      </c>
      <c r="E25" s="29" t="e">
        <f t="shared" si="2"/>
        <v>#DIV/0!</v>
      </c>
      <c r="F25" s="29" t="e">
        <f t="shared" si="2"/>
        <v>#DIV/0!</v>
      </c>
      <c r="G25" s="29" t="e">
        <f t="shared" si="2"/>
        <v>#DIV/0!</v>
      </c>
      <c r="H25" s="29" t="e">
        <f t="shared" si="2"/>
        <v>#DIV/0!</v>
      </c>
      <c r="I25" s="29" t="e">
        <f t="shared" si="2"/>
        <v>#DIV/0!</v>
      </c>
      <c r="J25" s="29" t="e">
        <f t="shared" si="2"/>
        <v>#DIV/0!</v>
      </c>
      <c r="K25" s="29" t="e">
        <f t="shared" si="2"/>
        <v>#DIV/0!</v>
      </c>
      <c r="L25" s="29" t="e">
        <f t="shared" si="2"/>
        <v>#DIV/0!</v>
      </c>
      <c r="M25" s="29" t="e">
        <f t="shared" si="2"/>
        <v>#DIV/0!</v>
      </c>
      <c r="N25" s="29" t="e">
        <f t="shared" si="2"/>
        <v>#DIV/0!</v>
      </c>
      <c r="O25" s="29" t="e">
        <f t="shared" si="2"/>
        <v>#DIV/0!</v>
      </c>
    </row>
    <row r="26" spans="1:16" ht="46.5" customHeight="1" thickBot="1" x14ac:dyDescent="0.35">
      <c r="A26" s="49" t="s">
        <v>62</v>
      </c>
      <c r="B26" s="50"/>
      <c r="C26" s="30" t="e">
        <f>_xlfn.IFS(C25&lt;$N$12,"CRITICO",C25&gt;$M$13&lt;$N$13,"MEDIO",C25&gt;$M$14,"OPTIMO")</f>
        <v>#DIV/0!</v>
      </c>
      <c r="D26" s="30" t="e">
        <f t="shared" ref="D26:O26" si="3">_xlfn.IFS(D25&lt;$N$12,"CRITICO",D25&gt;$M$13&lt;$N$13,"MEDIO",D25&gt;$M$14,"OPTIMO")</f>
        <v>#DIV/0!</v>
      </c>
      <c r="E26" s="30" t="e">
        <f t="shared" si="3"/>
        <v>#DIV/0!</v>
      </c>
      <c r="F26" s="30" t="e">
        <f t="shared" si="3"/>
        <v>#DIV/0!</v>
      </c>
      <c r="G26" s="30" t="e">
        <f t="shared" si="3"/>
        <v>#DIV/0!</v>
      </c>
      <c r="H26" s="30" t="e">
        <f t="shared" si="3"/>
        <v>#DIV/0!</v>
      </c>
      <c r="I26" s="30" t="e">
        <f t="shared" si="3"/>
        <v>#DIV/0!</v>
      </c>
      <c r="J26" s="30" t="e">
        <f t="shared" si="3"/>
        <v>#DIV/0!</v>
      </c>
      <c r="K26" s="30" t="e">
        <f t="shared" si="3"/>
        <v>#DIV/0!</v>
      </c>
      <c r="L26" s="30" t="e">
        <f t="shared" si="3"/>
        <v>#DIV/0!</v>
      </c>
      <c r="M26" s="30" t="e">
        <f t="shared" si="3"/>
        <v>#DIV/0!</v>
      </c>
      <c r="N26" s="30" t="e">
        <f t="shared" si="3"/>
        <v>#DIV/0!</v>
      </c>
      <c r="O26" s="30" t="e">
        <f t="shared" si="3"/>
        <v>#DIV/0!</v>
      </c>
      <c r="P26" s="31"/>
    </row>
    <row r="27" spans="1:16" ht="8.25" customHeight="1" x14ac:dyDescent="0.3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</row>
    <row r="28" spans="1:16" ht="8.25" customHeight="1" thickBot="1" x14ac:dyDescent="0.35"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</row>
    <row r="29" spans="1:16" ht="18.75" customHeight="1" x14ac:dyDescent="0.3">
      <c r="B29" s="65" t="s">
        <v>68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7"/>
    </row>
    <row r="30" spans="1:16" ht="35.25" customHeight="1" x14ac:dyDescent="0.3">
      <c r="B30" s="33" t="s">
        <v>38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90"/>
    </row>
    <row r="31" spans="1:16" ht="35.25" customHeight="1" x14ac:dyDescent="0.3">
      <c r="B31" s="33" t="s">
        <v>39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90"/>
    </row>
    <row r="32" spans="1:16" ht="35.25" customHeight="1" x14ac:dyDescent="0.3">
      <c r="B32" s="33" t="s">
        <v>40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90"/>
    </row>
    <row r="33" spans="2:15" ht="35.25" customHeight="1" x14ac:dyDescent="0.3">
      <c r="B33" s="33" t="s">
        <v>41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90"/>
    </row>
    <row r="34" spans="2:15" ht="35.25" customHeight="1" x14ac:dyDescent="0.3">
      <c r="B34" s="33" t="s">
        <v>42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90"/>
    </row>
    <row r="35" spans="2:15" ht="35.25" customHeight="1" x14ac:dyDescent="0.3">
      <c r="B35" s="33" t="s">
        <v>43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90"/>
    </row>
    <row r="36" spans="2:15" ht="35.25" customHeight="1" x14ac:dyDescent="0.3">
      <c r="B36" s="33" t="s">
        <v>44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90"/>
    </row>
    <row r="37" spans="2:15" ht="35.25" customHeight="1" x14ac:dyDescent="0.3">
      <c r="B37" s="33" t="s">
        <v>46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90"/>
    </row>
    <row r="38" spans="2:15" ht="35.25" customHeight="1" x14ac:dyDescent="0.3">
      <c r="B38" s="33" t="s">
        <v>47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90"/>
    </row>
    <row r="39" spans="2:15" ht="35.25" customHeight="1" x14ac:dyDescent="0.3">
      <c r="B39" s="33" t="s">
        <v>48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90"/>
    </row>
    <row r="40" spans="2:15" ht="35.25" customHeight="1" x14ac:dyDescent="0.3">
      <c r="B40" s="33" t="s">
        <v>49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90"/>
    </row>
    <row r="41" spans="2:15" ht="35.25" customHeight="1" thickBot="1" x14ac:dyDescent="0.35">
      <c r="B41" s="34" t="s">
        <v>50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112"/>
    </row>
    <row r="42" spans="2:15" ht="13.5" thickBot="1" x14ac:dyDescent="0.35">
      <c r="B42" s="63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</row>
    <row r="43" spans="2:15" ht="13.5" thickBot="1" x14ac:dyDescent="0.35">
      <c r="B43" s="63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</row>
    <row r="44" spans="2:15" ht="20.149999999999999" customHeight="1" x14ac:dyDescent="0.3">
      <c r="B44" s="65" t="s">
        <v>69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</row>
    <row r="45" spans="2:15" ht="35.25" customHeight="1" x14ac:dyDescent="0.3">
      <c r="B45" s="111" t="s">
        <v>30</v>
      </c>
      <c r="C45" s="55"/>
      <c r="D45" s="55"/>
      <c r="E45" s="55"/>
      <c r="F45" s="55" t="s">
        <v>31</v>
      </c>
      <c r="G45" s="55"/>
      <c r="H45" s="55" t="s">
        <v>32</v>
      </c>
      <c r="I45" s="55"/>
      <c r="J45" s="55" t="s">
        <v>1</v>
      </c>
      <c r="K45" s="55"/>
      <c r="L45" s="41" t="s">
        <v>33</v>
      </c>
      <c r="M45" s="55" t="s">
        <v>60</v>
      </c>
      <c r="N45" s="55"/>
      <c r="O45" s="42" t="s">
        <v>61</v>
      </c>
    </row>
    <row r="46" spans="2:15" ht="27" customHeight="1" x14ac:dyDescent="0.3"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37"/>
      <c r="M46" s="56"/>
      <c r="N46" s="57"/>
      <c r="O46" s="38"/>
    </row>
    <row r="47" spans="2:15" ht="27" customHeight="1" x14ac:dyDescent="0.3">
      <c r="B47" s="58"/>
      <c r="C47" s="59"/>
      <c r="D47" s="59"/>
      <c r="E47" s="59"/>
      <c r="F47" s="59"/>
      <c r="G47" s="59"/>
      <c r="H47" s="59"/>
      <c r="I47" s="59"/>
      <c r="J47" s="59"/>
      <c r="K47" s="59"/>
      <c r="L47" s="37"/>
      <c r="M47" s="56"/>
      <c r="N47" s="57"/>
      <c r="O47" s="38"/>
    </row>
    <row r="48" spans="2:15" ht="27" customHeight="1" thickBot="1" x14ac:dyDescent="0.35">
      <c r="B48" s="51"/>
      <c r="C48" s="52"/>
      <c r="D48" s="52"/>
      <c r="E48" s="52"/>
      <c r="F48" s="52"/>
      <c r="G48" s="52"/>
      <c r="H48" s="52"/>
      <c r="I48" s="52"/>
      <c r="J48" s="52"/>
      <c r="K48" s="52"/>
      <c r="L48" s="39"/>
      <c r="M48" s="53"/>
      <c r="N48" s="54"/>
      <c r="O48" s="40"/>
    </row>
    <row r="49" spans="2:15" ht="13.5" thickBot="1" x14ac:dyDescent="0.35">
      <c r="B49" s="63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</row>
    <row r="50" spans="2:15" ht="20.149999999999999" customHeight="1" thickBot="1" x14ac:dyDescent="0.35">
      <c r="B50" s="43" t="s">
        <v>34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5"/>
    </row>
    <row r="51" spans="2:15" ht="15" customHeight="1" x14ac:dyDescent="0.3">
      <c r="B51" s="102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4"/>
    </row>
    <row r="52" spans="2:15" ht="15" customHeight="1" x14ac:dyDescent="0.3">
      <c r="B52" s="105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7"/>
    </row>
    <row r="53" spans="2:15" ht="15" customHeight="1" x14ac:dyDescent="0.3">
      <c r="B53" s="105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7"/>
    </row>
    <row r="54" spans="2:15" ht="15" customHeight="1" x14ac:dyDescent="0.3">
      <c r="B54" s="105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7"/>
    </row>
    <row r="55" spans="2:15" ht="15" customHeight="1" thickBot="1" x14ac:dyDescent="0.35">
      <c r="B55" s="108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10"/>
    </row>
    <row r="56" spans="2:15" x14ac:dyDescent="0.3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2:15" ht="13.5" thickBot="1" x14ac:dyDescent="0.3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2:15" ht="13.5" thickBot="1" x14ac:dyDescent="0.35">
      <c r="B58" s="43" t="s">
        <v>63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5"/>
    </row>
    <row r="59" spans="2:15" ht="286.5" customHeight="1" thickBot="1" x14ac:dyDescent="0.35">
      <c r="B59" s="46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8"/>
    </row>
    <row r="60" spans="2:15" x14ac:dyDescent="0.3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2:15" x14ac:dyDescent="0.3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2:15" x14ac:dyDescent="0.3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2:15" x14ac:dyDescent="0.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2:15" x14ac:dyDescent="0.3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2:14" x14ac:dyDescent="0.3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2:14" x14ac:dyDescent="0.3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2:14" x14ac:dyDescent="0.3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2:14" x14ac:dyDescent="0.3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2:14" x14ac:dyDescent="0.3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2:14" x14ac:dyDescent="0.3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2:14" x14ac:dyDescent="0.3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2:14" x14ac:dyDescent="0.3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2:14" x14ac:dyDescent="0.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2:14" x14ac:dyDescent="0.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2:14" x14ac:dyDescent="0.3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2:14" x14ac:dyDescent="0.3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2:14" x14ac:dyDescent="0.3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2:14" x14ac:dyDescent="0.3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2:14" x14ac:dyDescent="0.3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2:14" x14ac:dyDescent="0.3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2:14" x14ac:dyDescent="0.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2:14" x14ac:dyDescent="0.3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2:14" x14ac:dyDescent="0.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2:14" x14ac:dyDescent="0.3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2:14" x14ac:dyDescent="0.3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2:14" x14ac:dyDescent="0.3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2:14" x14ac:dyDescent="0.3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2:14" x14ac:dyDescent="0.3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2:14" x14ac:dyDescent="0.3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2:14" x14ac:dyDescent="0.3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2:14" x14ac:dyDescent="0.3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2:14" x14ac:dyDescent="0.3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2:14" x14ac:dyDescent="0.3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2:14" x14ac:dyDescent="0.3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2:14" x14ac:dyDescent="0.3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2:14" x14ac:dyDescent="0.3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2:14" x14ac:dyDescent="0.3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2:14" x14ac:dyDescent="0.3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2:14" x14ac:dyDescent="0.3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2:14" x14ac:dyDescent="0.3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2:14" x14ac:dyDescent="0.3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2:14" x14ac:dyDescent="0.3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2:14" x14ac:dyDescent="0.3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2:14" x14ac:dyDescent="0.3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2:14" x14ac:dyDescent="0.3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2:14" x14ac:dyDescent="0.3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2:14" x14ac:dyDescent="0.3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2:14" x14ac:dyDescent="0.3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2:14" x14ac:dyDescent="0.3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2:14" x14ac:dyDescent="0.3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2:14" x14ac:dyDescent="0.3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2:14" x14ac:dyDescent="0.3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2:14" x14ac:dyDescent="0.3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2:14" x14ac:dyDescent="0.3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2:14" x14ac:dyDescent="0.3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2:14" x14ac:dyDescent="0.3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2:14" x14ac:dyDescent="0.3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2:14" x14ac:dyDescent="0.3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2:14" x14ac:dyDescent="0.3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2:14" x14ac:dyDescent="0.3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2:14" x14ac:dyDescent="0.3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2:14" x14ac:dyDescent="0.3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2:14" x14ac:dyDescent="0.3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2:14" x14ac:dyDescent="0.3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2:14" x14ac:dyDescent="0.3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2:14" x14ac:dyDescent="0.3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2:14" x14ac:dyDescent="0.3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2:14" x14ac:dyDescent="0.3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2:14" x14ac:dyDescent="0.3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2:14" x14ac:dyDescent="0.3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2:14" x14ac:dyDescent="0.3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2:14" x14ac:dyDescent="0.3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2:14" x14ac:dyDescent="0.3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2:14" x14ac:dyDescent="0.3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2:14" x14ac:dyDescent="0.3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2:14" x14ac:dyDescent="0.3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2:14" x14ac:dyDescent="0.3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2:14" x14ac:dyDescent="0.3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2:14" x14ac:dyDescent="0.3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2:14" x14ac:dyDescent="0.3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2:14" x14ac:dyDescent="0.3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2:14" x14ac:dyDescent="0.3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2:14" x14ac:dyDescent="0.3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2:14" x14ac:dyDescent="0.3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2:14" x14ac:dyDescent="0.3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2:14" x14ac:dyDescent="0.3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2:14" x14ac:dyDescent="0.3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2:14" x14ac:dyDescent="0.3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2:14" x14ac:dyDescent="0.3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2:14" x14ac:dyDescent="0.3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2:14" x14ac:dyDescent="0.3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2:14" x14ac:dyDescent="0.3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2:14" x14ac:dyDescent="0.3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2:14" x14ac:dyDescent="0.3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2:14" x14ac:dyDescent="0.3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2:14" x14ac:dyDescent="0.3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2:14" x14ac:dyDescent="0.3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2:14" x14ac:dyDescent="0.3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2:14" x14ac:dyDescent="0.3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spans="2:14" x14ac:dyDescent="0.3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spans="2:14" x14ac:dyDescent="0.3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spans="2:14" x14ac:dyDescent="0.3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spans="2:14" x14ac:dyDescent="0.3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2:14" x14ac:dyDescent="0.3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spans="2:14" x14ac:dyDescent="0.3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2:14" x14ac:dyDescent="0.3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2:14" x14ac:dyDescent="0.3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2:14" x14ac:dyDescent="0.3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2:14" x14ac:dyDescent="0.3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2:14" x14ac:dyDescent="0.3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2:14" x14ac:dyDescent="0.3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2:14" x14ac:dyDescent="0.3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2:14" x14ac:dyDescent="0.3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2:14" x14ac:dyDescent="0.3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spans="2:14" x14ac:dyDescent="0.3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2:14" x14ac:dyDescent="0.3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2:14" x14ac:dyDescent="0.3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2:14" x14ac:dyDescent="0.3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2:14" x14ac:dyDescent="0.3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spans="2:14" x14ac:dyDescent="0.3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spans="2:14" x14ac:dyDescent="0.3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spans="2:14" x14ac:dyDescent="0.3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2:14" x14ac:dyDescent="0.3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2:14" x14ac:dyDescent="0.3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2:14" x14ac:dyDescent="0.3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spans="2:14" x14ac:dyDescent="0.3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spans="2:14" x14ac:dyDescent="0.3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spans="2:14" x14ac:dyDescent="0.3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2:14" x14ac:dyDescent="0.3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2:14" x14ac:dyDescent="0.3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2:14" x14ac:dyDescent="0.3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2:14" x14ac:dyDescent="0.3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2:14" x14ac:dyDescent="0.3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2:14" x14ac:dyDescent="0.3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2:14" x14ac:dyDescent="0.3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2:14" x14ac:dyDescent="0.3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2:14" x14ac:dyDescent="0.3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2:14" x14ac:dyDescent="0.3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2:14" x14ac:dyDescent="0.3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spans="2:14" x14ac:dyDescent="0.3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spans="2:14" x14ac:dyDescent="0.3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spans="2:14" x14ac:dyDescent="0.3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spans="2:14" x14ac:dyDescent="0.3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spans="2:14" x14ac:dyDescent="0.3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spans="2:14" x14ac:dyDescent="0.3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spans="2:14" x14ac:dyDescent="0.3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spans="2:14" x14ac:dyDescent="0.3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spans="2:14" x14ac:dyDescent="0.3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spans="2:14" x14ac:dyDescent="0.3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2:14" x14ac:dyDescent="0.3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spans="2:14" x14ac:dyDescent="0.3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spans="2:14" x14ac:dyDescent="0.3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spans="2:14" x14ac:dyDescent="0.3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spans="2:14" x14ac:dyDescent="0.3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spans="2:14" x14ac:dyDescent="0.3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spans="2:14" x14ac:dyDescent="0.3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spans="2:14" x14ac:dyDescent="0.3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spans="2:14" x14ac:dyDescent="0.3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spans="2:14" x14ac:dyDescent="0.3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spans="2:14" x14ac:dyDescent="0.3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2:14" x14ac:dyDescent="0.3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spans="2:14" x14ac:dyDescent="0.3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2:14" x14ac:dyDescent="0.3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spans="2:14" x14ac:dyDescent="0.3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spans="2:14" x14ac:dyDescent="0.3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spans="2:14" x14ac:dyDescent="0.3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spans="2:14" x14ac:dyDescent="0.3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spans="2:14" x14ac:dyDescent="0.3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spans="2:14" x14ac:dyDescent="0.3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spans="2:14" x14ac:dyDescent="0.3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spans="2:14" x14ac:dyDescent="0.3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spans="2:14" x14ac:dyDescent="0.3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spans="2:14" x14ac:dyDescent="0.3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spans="2:14" x14ac:dyDescent="0.3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spans="2:14" x14ac:dyDescent="0.3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spans="2:14" x14ac:dyDescent="0.3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spans="2:14" x14ac:dyDescent="0.3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spans="2:14" x14ac:dyDescent="0.3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spans="2:14" x14ac:dyDescent="0.3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spans="2:14" x14ac:dyDescent="0.3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spans="2:14" x14ac:dyDescent="0.3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 spans="2:14" x14ac:dyDescent="0.3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spans="2:14" x14ac:dyDescent="0.3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</row>
    <row r="244" spans="2:14" x14ac:dyDescent="0.3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spans="2:14" x14ac:dyDescent="0.3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 spans="2:14" x14ac:dyDescent="0.3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 spans="2:14" x14ac:dyDescent="0.3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2:14" x14ac:dyDescent="0.3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2:14" x14ac:dyDescent="0.3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 spans="2:14" x14ac:dyDescent="0.3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 spans="2:14" x14ac:dyDescent="0.3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spans="2:14" x14ac:dyDescent="0.3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spans="2:14" x14ac:dyDescent="0.3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spans="2:14" x14ac:dyDescent="0.3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 spans="2:14" x14ac:dyDescent="0.3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spans="2:14" x14ac:dyDescent="0.3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 spans="2:14" x14ac:dyDescent="0.3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spans="2:14" x14ac:dyDescent="0.3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</row>
    <row r="259" spans="2:14" x14ac:dyDescent="0.3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spans="2:14" x14ac:dyDescent="0.3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spans="2:14" x14ac:dyDescent="0.3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2:14" x14ac:dyDescent="0.3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 spans="2:14" x14ac:dyDescent="0.3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spans="2:14" x14ac:dyDescent="0.3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 spans="2:14" x14ac:dyDescent="0.3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spans="2:14" x14ac:dyDescent="0.3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spans="2:14" x14ac:dyDescent="0.3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spans="2:14" x14ac:dyDescent="0.3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spans="2:14" x14ac:dyDescent="0.3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spans="2:14" x14ac:dyDescent="0.3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spans="2:14" x14ac:dyDescent="0.3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spans="2:14" x14ac:dyDescent="0.3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 spans="2:14" x14ac:dyDescent="0.3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spans="2:14" x14ac:dyDescent="0.3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spans="2:14" x14ac:dyDescent="0.3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 spans="2:14" x14ac:dyDescent="0.3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spans="2:14" x14ac:dyDescent="0.3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spans="2:14" x14ac:dyDescent="0.3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spans="2:14" x14ac:dyDescent="0.3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spans="2:14" x14ac:dyDescent="0.3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</row>
    <row r="281" spans="2:14" x14ac:dyDescent="0.3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spans="2:14" x14ac:dyDescent="0.3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 spans="2:14" x14ac:dyDescent="0.3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</row>
    <row r="284" spans="2:14" x14ac:dyDescent="0.3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 spans="2:14" x14ac:dyDescent="0.3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spans="2:14" x14ac:dyDescent="0.3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 spans="2:14" x14ac:dyDescent="0.3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</row>
    <row r="288" spans="2:14" x14ac:dyDescent="0.3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</row>
    <row r="289" spans="2:14" x14ac:dyDescent="0.3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 spans="2:14" x14ac:dyDescent="0.3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</row>
    <row r="291" spans="2:14" x14ac:dyDescent="0.3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spans="2:14" x14ac:dyDescent="0.3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 spans="2:14" x14ac:dyDescent="0.3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spans="2:14" x14ac:dyDescent="0.3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 spans="2:14" x14ac:dyDescent="0.3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spans="2:14" x14ac:dyDescent="0.3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</row>
    <row r="297" spans="2:14" x14ac:dyDescent="0.3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 spans="2:14" x14ac:dyDescent="0.3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</row>
    <row r="299" spans="2:14" x14ac:dyDescent="0.3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</row>
    <row r="300" spans="2:14" x14ac:dyDescent="0.3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2:14" x14ac:dyDescent="0.3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spans="2:14" x14ac:dyDescent="0.3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</row>
    <row r="303" spans="2:14" x14ac:dyDescent="0.3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 spans="2:14" x14ac:dyDescent="0.3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spans="2:14" x14ac:dyDescent="0.3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spans="2:14" x14ac:dyDescent="0.3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</row>
    <row r="307" spans="2:14" x14ac:dyDescent="0.3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</row>
    <row r="308" spans="2:14" x14ac:dyDescent="0.3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</row>
    <row r="309" spans="2:14" x14ac:dyDescent="0.3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</row>
    <row r="310" spans="2:14" x14ac:dyDescent="0.3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</row>
    <row r="311" spans="2:14" x14ac:dyDescent="0.3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</row>
    <row r="312" spans="2:14" x14ac:dyDescent="0.3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</row>
    <row r="313" spans="2:14" x14ac:dyDescent="0.3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2:14" x14ac:dyDescent="0.3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</row>
    <row r="315" spans="2:14" x14ac:dyDescent="0.3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</row>
    <row r="316" spans="2:14" x14ac:dyDescent="0.3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</row>
    <row r="317" spans="2:14" x14ac:dyDescent="0.3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</row>
    <row r="318" spans="2:14" x14ac:dyDescent="0.3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</row>
    <row r="319" spans="2:14" x14ac:dyDescent="0.3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</row>
    <row r="320" spans="2:14" x14ac:dyDescent="0.3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</row>
    <row r="321" spans="2:14" x14ac:dyDescent="0.3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 spans="2:14" x14ac:dyDescent="0.3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</row>
    <row r="323" spans="2:14" x14ac:dyDescent="0.3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 spans="2:14" x14ac:dyDescent="0.3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</row>
    <row r="325" spans="2:14" x14ac:dyDescent="0.3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</row>
    <row r="326" spans="2:14" x14ac:dyDescent="0.3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2:14" x14ac:dyDescent="0.3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</row>
    <row r="328" spans="2:14" x14ac:dyDescent="0.3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</row>
    <row r="329" spans="2:14" x14ac:dyDescent="0.3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</row>
    <row r="330" spans="2:14" x14ac:dyDescent="0.3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 spans="2:14" x14ac:dyDescent="0.3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</row>
    <row r="332" spans="2:14" x14ac:dyDescent="0.3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</row>
    <row r="333" spans="2:14" x14ac:dyDescent="0.3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</row>
    <row r="334" spans="2:14" x14ac:dyDescent="0.3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 spans="2:14" x14ac:dyDescent="0.3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</row>
    <row r="336" spans="2:14" x14ac:dyDescent="0.3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</row>
    <row r="337" spans="2:14" x14ac:dyDescent="0.3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</row>
    <row r="338" spans="2:14" x14ac:dyDescent="0.3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 spans="2:14" x14ac:dyDescent="0.3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2:14" x14ac:dyDescent="0.3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 spans="2:14" x14ac:dyDescent="0.3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</row>
    <row r="342" spans="2:14" x14ac:dyDescent="0.3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</row>
    <row r="343" spans="2:14" x14ac:dyDescent="0.3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</row>
    <row r="344" spans="2:14" x14ac:dyDescent="0.3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</row>
    <row r="345" spans="2:14" x14ac:dyDescent="0.3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</row>
    <row r="346" spans="2:14" x14ac:dyDescent="0.3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</row>
    <row r="347" spans="2:14" x14ac:dyDescent="0.3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</row>
    <row r="348" spans="2:14" x14ac:dyDescent="0.3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</row>
    <row r="349" spans="2:14" x14ac:dyDescent="0.3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</row>
    <row r="350" spans="2:14" x14ac:dyDescent="0.3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</row>
    <row r="351" spans="2:14" x14ac:dyDescent="0.3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</row>
    <row r="352" spans="2:14" x14ac:dyDescent="0.3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</row>
    <row r="353" spans="2:14" x14ac:dyDescent="0.3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</row>
    <row r="354" spans="2:14" x14ac:dyDescent="0.3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</row>
    <row r="355" spans="2:14" x14ac:dyDescent="0.3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</row>
    <row r="356" spans="2:14" x14ac:dyDescent="0.3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</row>
    <row r="357" spans="2:14" x14ac:dyDescent="0.3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</row>
    <row r="358" spans="2:14" x14ac:dyDescent="0.3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</row>
    <row r="359" spans="2:14" x14ac:dyDescent="0.3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</row>
    <row r="360" spans="2:14" x14ac:dyDescent="0.3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</row>
    <row r="361" spans="2:14" x14ac:dyDescent="0.3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</row>
    <row r="362" spans="2:14" x14ac:dyDescent="0.3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</row>
    <row r="363" spans="2:14" x14ac:dyDescent="0.3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</row>
    <row r="364" spans="2:14" x14ac:dyDescent="0.3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</row>
    <row r="365" spans="2:14" x14ac:dyDescent="0.3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</row>
    <row r="366" spans="2:14" x14ac:dyDescent="0.3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</row>
    <row r="367" spans="2:14" x14ac:dyDescent="0.3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</row>
    <row r="368" spans="2:14" x14ac:dyDescent="0.3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</row>
    <row r="369" spans="2:14" x14ac:dyDescent="0.3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</row>
    <row r="370" spans="2:14" x14ac:dyDescent="0.3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</row>
    <row r="371" spans="2:14" x14ac:dyDescent="0.3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</row>
    <row r="372" spans="2:14" x14ac:dyDescent="0.3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</row>
    <row r="373" spans="2:14" x14ac:dyDescent="0.3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</row>
    <row r="374" spans="2:14" x14ac:dyDescent="0.3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</row>
    <row r="375" spans="2:14" x14ac:dyDescent="0.3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</row>
    <row r="376" spans="2:14" x14ac:dyDescent="0.3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</row>
    <row r="377" spans="2:14" x14ac:dyDescent="0.3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</row>
    <row r="378" spans="2:14" x14ac:dyDescent="0.3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spans="2:14" x14ac:dyDescent="0.3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</row>
    <row r="380" spans="2:14" x14ac:dyDescent="0.3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</row>
    <row r="381" spans="2:14" x14ac:dyDescent="0.3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</row>
    <row r="382" spans="2:14" x14ac:dyDescent="0.3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</row>
    <row r="383" spans="2:14" x14ac:dyDescent="0.3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</row>
    <row r="384" spans="2:14" x14ac:dyDescent="0.3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</row>
    <row r="385" spans="2:14" x14ac:dyDescent="0.3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</row>
    <row r="386" spans="2:14" x14ac:dyDescent="0.3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</row>
    <row r="387" spans="2:14" x14ac:dyDescent="0.3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</row>
    <row r="388" spans="2:14" x14ac:dyDescent="0.3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</row>
    <row r="389" spans="2:14" x14ac:dyDescent="0.3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</row>
    <row r="390" spans="2:14" x14ac:dyDescent="0.3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</row>
    <row r="391" spans="2:14" x14ac:dyDescent="0.3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2:14" x14ac:dyDescent="0.3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</row>
    <row r="393" spans="2:14" x14ac:dyDescent="0.3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</row>
    <row r="394" spans="2:14" x14ac:dyDescent="0.3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</row>
    <row r="395" spans="2:14" x14ac:dyDescent="0.3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</row>
    <row r="396" spans="2:14" x14ac:dyDescent="0.3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</row>
    <row r="397" spans="2:14" x14ac:dyDescent="0.3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</row>
    <row r="398" spans="2:14" x14ac:dyDescent="0.3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</row>
    <row r="399" spans="2:14" x14ac:dyDescent="0.3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</row>
    <row r="400" spans="2:14" x14ac:dyDescent="0.3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</row>
    <row r="401" spans="2:14" x14ac:dyDescent="0.3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</row>
    <row r="402" spans="2:14" x14ac:dyDescent="0.3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</row>
    <row r="403" spans="2:14" x14ac:dyDescent="0.3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</row>
    <row r="404" spans="2:14" x14ac:dyDescent="0.3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</row>
    <row r="405" spans="2:14" x14ac:dyDescent="0.3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</row>
    <row r="406" spans="2:14" x14ac:dyDescent="0.3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</row>
    <row r="407" spans="2:14" x14ac:dyDescent="0.3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</row>
    <row r="408" spans="2:14" x14ac:dyDescent="0.3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</row>
    <row r="409" spans="2:14" x14ac:dyDescent="0.3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</row>
    <row r="410" spans="2:14" x14ac:dyDescent="0.3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</row>
    <row r="411" spans="2:14" x14ac:dyDescent="0.3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</row>
    <row r="412" spans="2:14" x14ac:dyDescent="0.3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</row>
    <row r="413" spans="2:14" x14ac:dyDescent="0.3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</row>
    <row r="414" spans="2:14" x14ac:dyDescent="0.3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</row>
    <row r="415" spans="2:14" x14ac:dyDescent="0.3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</row>
    <row r="416" spans="2:14" x14ac:dyDescent="0.3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</row>
    <row r="417" spans="2:14" x14ac:dyDescent="0.3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</row>
    <row r="418" spans="2:14" x14ac:dyDescent="0.3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</row>
    <row r="419" spans="2:14" x14ac:dyDescent="0.3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</row>
    <row r="420" spans="2:14" x14ac:dyDescent="0.3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</row>
    <row r="421" spans="2:14" x14ac:dyDescent="0.3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</row>
    <row r="422" spans="2:14" x14ac:dyDescent="0.3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</row>
    <row r="423" spans="2:14" x14ac:dyDescent="0.3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</row>
    <row r="424" spans="2:14" x14ac:dyDescent="0.3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</row>
    <row r="425" spans="2:14" x14ac:dyDescent="0.3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</row>
    <row r="426" spans="2:14" x14ac:dyDescent="0.3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</row>
    <row r="427" spans="2:14" x14ac:dyDescent="0.3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</row>
    <row r="428" spans="2:14" x14ac:dyDescent="0.3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</row>
    <row r="429" spans="2:14" x14ac:dyDescent="0.3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</row>
    <row r="430" spans="2:14" x14ac:dyDescent="0.3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</row>
    <row r="431" spans="2:14" x14ac:dyDescent="0.3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</row>
    <row r="432" spans="2:14" x14ac:dyDescent="0.3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</row>
    <row r="433" spans="2:14" x14ac:dyDescent="0.3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</row>
    <row r="434" spans="2:14" x14ac:dyDescent="0.3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</row>
    <row r="435" spans="2:14" x14ac:dyDescent="0.3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</row>
    <row r="436" spans="2:14" x14ac:dyDescent="0.3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</row>
    <row r="437" spans="2:14" x14ac:dyDescent="0.3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</row>
    <row r="438" spans="2:14" x14ac:dyDescent="0.3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</row>
    <row r="439" spans="2:14" x14ac:dyDescent="0.3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</row>
    <row r="440" spans="2:14" x14ac:dyDescent="0.3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</row>
    <row r="441" spans="2:14" x14ac:dyDescent="0.3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</row>
    <row r="442" spans="2:14" x14ac:dyDescent="0.3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</row>
    <row r="443" spans="2:14" x14ac:dyDescent="0.3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</row>
    <row r="444" spans="2:14" x14ac:dyDescent="0.3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</row>
    <row r="445" spans="2:14" x14ac:dyDescent="0.3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</row>
    <row r="446" spans="2:14" x14ac:dyDescent="0.3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</row>
    <row r="447" spans="2:14" x14ac:dyDescent="0.3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</row>
    <row r="448" spans="2:14" x14ac:dyDescent="0.3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</row>
    <row r="449" spans="2:14" x14ac:dyDescent="0.3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</row>
    <row r="450" spans="2:14" x14ac:dyDescent="0.3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</row>
    <row r="451" spans="2:14" x14ac:dyDescent="0.3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</row>
    <row r="452" spans="2:14" x14ac:dyDescent="0.3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</row>
    <row r="453" spans="2:14" x14ac:dyDescent="0.3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</row>
    <row r="454" spans="2:14" x14ac:dyDescent="0.3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</row>
    <row r="455" spans="2:14" x14ac:dyDescent="0.3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</row>
    <row r="456" spans="2:14" x14ac:dyDescent="0.3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</row>
    <row r="457" spans="2:14" x14ac:dyDescent="0.3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</row>
    <row r="458" spans="2:14" x14ac:dyDescent="0.3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</row>
    <row r="459" spans="2:14" x14ac:dyDescent="0.3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</row>
    <row r="460" spans="2:14" x14ac:dyDescent="0.3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</row>
    <row r="461" spans="2:14" x14ac:dyDescent="0.3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</row>
    <row r="462" spans="2:14" x14ac:dyDescent="0.3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</row>
    <row r="463" spans="2:14" x14ac:dyDescent="0.3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</row>
    <row r="464" spans="2:14" x14ac:dyDescent="0.3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</row>
    <row r="465" spans="2:14" x14ac:dyDescent="0.3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</row>
    <row r="466" spans="2:14" x14ac:dyDescent="0.3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</row>
    <row r="467" spans="2:14" x14ac:dyDescent="0.3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</row>
    <row r="468" spans="2:14" x14ac:dyDescent="0.3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</row>
    <row r="469" spans="2:14" x14ac:dyDescent="0.3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</row>
    <row r="470" spans="2:14" x14ac:dyDescent="0.3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</row>
    <row r="471" spans="2:14" x14ac:dyDescent="0.3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</row>
    <row r="472" spans="2:14" x14ac:dyDescent="0.3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</row>
    <row r="473" spans="2:14" x14ac:dyDescent="0.3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</row>
    <row r="474" spans="2:14" x14ac:dyDescent="0.3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</row>
    <row r="475" spans="2:14" x14ac:dyDescent="0.3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</row>
    <row r="476" spans="2:14" x14ac:dyDescent="0.3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</row>
    <row r="477" spans="2:14" x14ac:dyDescent="0.3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</row>
    <row r="478" spans="2:14" x14ac:dyDescent="0.3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</row>
    <row r="479" spans="2:14" x14ac:dyDescent="0.3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</row>
    <row r="480" spans="2:14" x14ac:dyDescent="0.3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</row>
    <row r="481" spans="2:14" x14ac:dyDescent="0.3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</row>
    <row r="482" spans="2:14" x14ac:dyDescent="0.3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</row>
    <row r="483" spans="2:14" x14ac:dyDescent="0.3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</row>
    <row r="484" spans="2:14" x14ac:dyDescent="0.3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</row>
    <row r="485" spans="2:14" x14ac:dyDescent="0.3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</row>
    <row r="486" spans="2:14" x14ac:dyDescent="0.3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</row>
    <row r="487" spans="2:14" x14ac:dyDescent="0.3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</row>
    <row r="488" spans="2:14" x14ac:dyDescent="0.3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</row>
    <row r="489" spans="2:14" x14ac:dyDescent="0.3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</row>
    <row r="490" spans="2:14" x14ac:dyDescent="0.3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</row>
    <row r="491" spans="2:14" x14ac:dyDescent="0.3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</row>
    <row r="492" spans="2:14" x14ac:dyDescent="0.3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</row>
    <row r="493" spans="2:14" x14ac:dyDescent="0.3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</row>
    <row r="494" spans="2:14" x14ac:dyDescent="0.3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</row>
    <row r="495" spans="2:14" x14ac:dyDescent="0.3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</row>
    <row r="496" spans="2:14" x14ac:dyDescent="0.3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</row>
    <row r="497" spans="2:14" x14ac:dyDescent="0.3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</row>
    <row r="498" spans="2:14" x14ac:dyDescent="0.3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</row>
    <row r="499" spans="2:14" x14ac:dyDescent="0.3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</row>
    <row r="500" spans="2:14" x14ac:dyDescent="0.3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</row>
    <row r="501" spans="2:14" x14ac:dyDescent="0.3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</row>
    <row r="502" spans="2:14" x14ac:dyDescent="0.3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</row>
    <row r="503" spans="2:14" x14ac:dyDescent="0.3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</row>
    <row r="504" spans="2:14" x14ac:dyDescent="0.3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</row>
    <row r="505" spans="2:14" x14ac:dyDescent="0.3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</row>
    <row r="506" spans="2:14" x14ac:dyDescent="0.3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</row>
    <row r="507" spans="2:14" x14ac:dyDescent="0.3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</row>
    <row r="508" spans="2:14" x14ac:dyDescent="0.3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</row>
    <row r="509" spans="2:14" x14ac:dyDescent="0.3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</row>
    <row r="510" spans="2:14" x14ac:dyDescent="0.3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</row>
    <row r="511" spans="2:14" x14ac:dyDescent="0.3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</row>
    <row r="512" spans="2:14" x14ac:dyDescent="0.3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</row>
    <row r="513" spans="2:14" x14ac:dyDescent="0.3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</row>
    <row r="514" spans="2:14" x14ac:dyDescent="0.3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</row>
    <row r="515" spans="2:14" x14ac:dyDescent="0.3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</row>
    <row r="516" spans="2:14" x14ac:dyDescent="0.3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</row>
    <row r="517" spans="2:14" x14ac:dyDescent="0.3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</row>
    <row r="518" spans="2:14" x14ac:dyDescent="0.3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</row>
    <row r="519" spans="2:14" x14ac:dyDescent="0.3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</row>
    <row r="520" spans="2:14" x14ac:dyDescent="0.3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</row>
    <row r="521" spans="2:14" x14ac:dyDescent="0.3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</row>
    <row r="522" spans="2:14" x14ac:dyDescent="0.3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</row>
    <row r="523" spans="2:14" x14ac:dyDescent="0.3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</row>
    <row r="524" spans="2:14" x14ac:dyDescent="0.3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</row>
    <row r="525" spans="2:14" x14ac:dyDescent="0.3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</row>
    <row r="526" spans="2:14" x14ac:dyDescent="0.3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</row>
    <row r="527" spans="2:14" x14ac:dyDescent="0.3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</row>
    <row r="528" spans="2:14" x14ac:dyDescent="0.3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</row>
    <row r="529" spans="2:14" x14ac:dyDescent="0.3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</row>
    <row r="530" spans="2:14" x14ac:dyDescent="0.3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</row>
    <row r="531" spans="2:14" x14ac:dyDescent="0.3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</row>
    <row r="532" spans="2:14" x14ac:dyDescent="0.3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</row>
    <row r="533" spans="2:14" x14ac:dyDescent="0.3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</row>
    <row r="534" spans="2:14" x14ac:dyDescent="0.3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</row>
    <row r="535" spans="2:14" x14ac:dyDescent="0.3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</row>
    <row r="536" spans="2:14" x14ac:dyDescent="0.3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</row>
    <row r="537" spans="2:14" x14ac:dyDescent="0.3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</row>
    <row r="538" spans="2:14" x14ac:dyDescent="0.3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</row>
    <row r="539" spans="2:14" x14ac:dyDescent="0.3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</row>
    <row r="540" spans="2:14" x14ac:dyDescent="0.3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</row>
    <row r="541" spans="2:14" x14ac:dyDescent="0.3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</row>
    <row r="542" spans="2:14" x14ac:dyDescent="0.3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</row>
    <row r="543" spans="2:14" x14ac:dyDescent="0.3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</row>
    <row r="544" spans="2:14" x14ac:dyDescent="0.3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</row>
    <row r="545" spans="2:14" x14ac:dyDescent="0.3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</row>
    <row r="546" spans="2:14" x14ac:dyDescent="0.3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</row>
    <row r="547" spans="2:14" x14ac:dyDescent="0.3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</row>
    <row r="548" spans="2:14" x14ac:dyDescent="0.3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</row>
    <row r="549" spans="2:14" x14ac:dyDescent="0.3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</row>
    <row r="550" spans="2:14" x14ac:dyDescent="0.3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</row>
    <row r="551" spans="2:14" x14ac:dyDescent="0.3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</row>
    <row r="552" spans="2:14" x14ac:dyDescent="0.3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</row>
    <row r="553" spans="2:14" x14ac:dyDescent="0.3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</row>
    <row r="554" spans="2:14" x14ac:dyDescent="0.3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</row>
    <row r="555" spans="2:14" x14ac:dyDescent="0.3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</row>
    <row r="556" spans="2:14" x14ac:dyDescent="0.3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</row>
    <row r="557" spans="2:14" x14ac:dyDescent="0.3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</row>
    <row r="558" spans="2:14" x14ac:dyDescent="0.3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</row>
    <row r="559" spans="2:14" x14ac:dyDescent="0.3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</row>
    <row r="560" spans="2:14" x14ac:dyDescent="0.3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</row>
    <row r="561" spans="2:14" x14ac:dyDescent="0.3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</row>
    <row r="562" spans="2:14" x14ac:dyDescent="0.3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</row>
    <row r="563" spans="2:14" x14ac:dyDescent="0.3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</row>
    <row r="564" spans="2:14" x14ac:dyDescent="0.3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</row>
    <row r="565" spans="2:14" x14ac:dyDescent="0.3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</row>
    <row r="566" spans="2:14" x14ac:dyDescent="0.3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</row>
    <row r="567" spans="2:14" x14ac:dyDescent="0.3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</row>
    <row r="568" spans="2:14" x14ac:dyDescent="0.3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</row>
    <row r="569" spans="2:14" x14ac:dyDescent="0.3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</row>
    <row r="570" spans="2:14" x14ac:dyDescent="0.3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</row>
    <row r="571" spans="2:14" x14ac:dyDescent="0.3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</row>
    <row r="572" spans="2:14" x14ac:dyDescent="0.3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</row>
    <row r="573" spans="2:14" x14ac:dyDescent="0.3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</row>
    <row r="574" spans="2:14" x14ac:dyDescent="0.3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</row>
    <row r="575" spans="2:14" x14ac:dyDescent="0.3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</row>
    <row r="576" spans="2:14" x14ac:dyDescent="0.3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</row>
    <row r="577" spans="2:14" x14ac:dyDescent="0.3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</row>
    <row r="578" spans="2:14" x14ac:dyDescent="0.3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</row>
    <row r="579" spans="2:14" x14ac:dyDescent="0.3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</row>
    <row r="580" spans="2:14" x14ac:dyDescent="0.3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</row>
    <row r="581" spans="2:14" x14ac:dyDescent="0.3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</row>
    <row r="582" spans="2:14" x14ac:dyDescent="0.3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</row>
    <row r="583" spans="2:14" x14ac:dyDescent="0.3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</row>
    <row r="584" spans="2:14" x14ac:dyDescent="0.3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</row>
    <row r="585" spans="2:14" x14ac:dyDescent="0.3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</row>
    <row r="586" spans="2:14" x14ac:dyDescent="0.3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</row>
    <row r="587" spans="2:14" x14ac:dyDescent="0.3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</row>
    <row r="588" spans="2:14" x14ac:dyDescent="0.3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</row>
    <row r="589" spans="2:14" x14ac:dyDescent="0.3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</row>
    <row r="590" spans="2:14" x14ac:dyDescent="0.3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</row>
    <row r="591" spans="2:14" x14ac:dyDescent="0.3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</row>
    <row r="592" spans="2:14" x14ac:dyDescent="0.3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</row>
    <row r="593" spans="2:14" x14ac:dyDescent="0.3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</row>
    <row r="594" spans="2:14" x14ac:dyDescent="0.3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</row>
    <row r="595" spans="2:14" x14ac:dyDescent="0.3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</row>
    <row r="596" spans="2:14" x14ac:dyDescent="0.3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</row>
    <row r="597" spans="2:14" x14ac:dyDescent="0.3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</row>
    <row r="598" spans="2:14" x14ac:dyDescent="0.3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</row>
    <row r="599" spans="2:14" x14ac:dyDescent="0.3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</row>
    <row r="600" spans="2:14" x14ac:dyDescent="0.3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</row>
    <row r="601" spans="2:14" x14ac:dyDescent="0.3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</row>
    <row r="602" spans="2:14" x14ac:dyDescent="0.3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</row>
    <row r="603" spans="2:14" x14ac:dyDescent="0.3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</row>
    <row r="604" spans="2:14" x14ac:dyDescent="0.3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</row>
    <row r="605" spans="2:14" x14ac:dyDescent="0.3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</row>
    <row r="606" spans="2:14" x14ac:dyDescent="0.3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</row>
    <row r="607" spans="2:14" x14ac:dyDescent="0.3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</row>
    <row r="608" spans="2:14" x14ac:dyDescent="0.3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</row>
    <row r="609" spans="2:14" x14ac:dyDescent="0.3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</row>
    <row r="610" spans="2:14" x14ac:dyDescent="0.3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</row>
    <row r="611" spans="2:14" x14ac:dyDescent="0.3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</row>
    <row r="612" spans="2:14" x14ac:dyDescent="0.3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</row>
    <row r="613" spans="2:14" x14ac:dyDescent="0.3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</row>
    <row r="614" spans="2:14" x14ac:dyDescent="0.3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</row>
    <row r="615" spans="2:14" x14ac:dyDescent="0.3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</row>
    <row r="616" spans="2:14" x14ac:dyDescent="0.3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</row>
    <row r="617" spans="2:14" x14ac:dyDescent="0.3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</row>
    <row r="618" spans="2:14" x14ac:dyDescent="0.3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</row>
    <row r="619" spans="2:14" x14ac:dyDescent="0.3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</row>
    <row r="620" spans="2:14" x14ac:dyDescent="0.3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</row>
    <row r="621" spans="2:14" x14ac:dyDescent="0.3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</row>
    <row r="622" spans="2:14" x14ac:dyDescent="0.3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</row>
    <row r="623" spans="2:14" x14ac:dyDescent="0.3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</row>
    <row r="624" spans="2:14" x14ac:dyDescent="0.3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</row>
    <row r="625" spans="2:14" x14ac:dyDescent="0.3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</row>
    <row r="626" spans="2:14" x14ac:dyDescent="0.3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</row>
    <row r="627" spans="2:14" x14ac:dyDescent="0.3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</row>
    <row r="628" spans="2:14" x14ac:dyDescent="0.3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</row>
    <row r="629" spans="2:14" x14ac:dyDescent="0.3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</row>
    <row r="630" spans="2:14" x14ac:dyDescent="0.3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</row>
    <row r="631" spans="2:14" x14ac:dyDescent="0.3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</row>
    <row r="632" spans="2:14" x14ac:dyDescent="0.3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</row>
    <row r="633" spans="2:14" x14ac:dyDescent="0.3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</row>
    <row r="634" spans="2:14" x14ac:dyDescent="0.3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</row>
    <row r="635" spans="2:14" x14ac:dyDescent="0.3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</row>
    <row r="636" spans="2:14" x14ac:dyDescent="0.3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</row>
    <row r="637" spans="2:14" x14ac:dyDescent="0.3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</row>
    <row r="638" spans="2:14" x14ac:dyDescent="0.3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</row>
    <row r="639" spans="2:14" x14ac:dyDescent="0.3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</row>
    <row r="640" spans="2:14" x14ac:dyDescent="0.3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</row>
    <row r="641" spans="2:14" x14ac:dyDescent="0.3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</row>
    <row r="642" spans="2:14" x14ac:dyDescent="0.3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</row>
    <row r="643" spans="2:14" x14ac:dyDescent="0.3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</row>
    <row r="644" spans="2:14" x14ac:dyDescent="0.3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</row>
    <row r="645" spans="2:14" x14ac:dyDescent="0.3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</row>
    <row r="646" spans="2:14" x14ac:dyDescent="0.3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</row>
    <row r="647" spans="2:14" x14ac:dyDescent="0.3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</row>
    <row r="648" spans="2:14" x14ac:dyDescent="0.3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</row>
    <row r="649" spans="2:14" x14ac:dyDescent="0.3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</row>
    <row r="650" spans="2:14" x14ac:dyDescent="0.3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</row>
    <row r="651" spans="2:14" x14ac:dyDescent="0.3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</row>
    <row r="652" spans="2:14" x14ac:dyDescent="0.3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</row>
    <row r="653" spans="2:14" x14ac:dyDescent="0.3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</row>
    <row r="654" spans="2:14" x14ac:dyDescent="0.3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</row>
    <row r="655" spans="2:14" x14ac:dyDescent="0.3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</row>
    <row r="656" spans="2:14" x14ac:dyDescent="0.3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</row>
    <row r="657" spans="2:14" x14ac:dyDescent="0.3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</row>
    <row r="658" spans="2:14" x14ac:dyDescent="0.3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</row>
    <row r="659" spans="2:14" x14ac:dyDescent="0.3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</row>
    <row r="660" spans="2:14" x14ac:dyDescent="0.3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</row>
    <row r="661" spans="2:14" x14ac:dyDescent="0.3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</row>
    <row r="662" spans="2:14" x14ac:dyDescent="0.3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</row>
    <row r="663" spans="2:14" x14ac:dyDescent="0.3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</row>
    <row r="664" spans="2:14" x14ac:dyDescent="0.3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</row>
    <row r="665" spans="2:14" x14ac:dyDescent="0.3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</row>
    <row r="666" spans="2:14" x14ac:dyDescent="0.3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</row>
    <row r="667" spans="2:14" x14ac:dyDescent="0.3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</row>
    <row r="668" spans="2:14" x14ac:dyDescent="0.3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</row>
    <row r="669" spans="2:14" x14ac:dyDescent="0.3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</row>
    <row r="670" spans="2:14" x14ac:dyDescent="0.3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</row>
    <row r="671" spans="2:14" x14ac:dyDescent="0.3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</row>
    <row r="672" spans="2:14" x14ac:dyDescent="0.3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</row>
    <row r="673" spans="2:14" x14ac:dyDescent="0.3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</row>
    <row r="674" spans="2:14" x14ac:dyDescent="0.3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</row>
    <row r="675" spans="2:14" x14ac:dyDescent="0.3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</row>
    <row r="676" spans="2:14" x14ac:dyDescent="0.3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</row>
    <row r="677" spans="2:14" x14ac:dyDescent="0.3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</row>
    <row r="678" spans="2:14" x14ac:dyDescent="0.3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</row>
    <row r="679" spans="2:14" x14ac:dyDescent="0.3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</row>
    <row r="680" spans="2:14" x14ac:dyDescent="0.3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</row>
    <row r="681" spans="2:14" x14ac:dyDescent="0.3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</row>
    <row r="682" spans="2:14" x14ac:dyDescent="0.3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</row>
    <row r="683" spans="2:14" x14ac:dyDescent="0.3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</row>
    <row r="684" spans="2:14" x14ac:dyDescent="0.3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</row>
    <row r="685" spans="2:14" x14ac:dyDescent="0.3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</row>
    <row r="686" spans="2:14" x14ac:dyDescent="0.3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</row>
    <row r="687" spans="2:14" x14ac:dyDescent="0.3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</row>
    <row r="688" spans="2:14" x14ac:dyDescent="0.3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</row>
    <row r="689" spans="2:14" x14ac:dyDescent="0.3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</row>
    <row r="690" spans="2:14" x14ac:dyDescent="0.3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</row>
    <row r="691" spans="2:14" x14ac:dyDescent="0.3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</row>
    <row r="692" spans="2:14" x14ac:dyDescent="0.3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</row>
    <row r="693" spans="2:14" x14ac:dyDescent="0.3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</row>
    <row r="694" spans="2:14" x14ac:dyDescent="0.3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</row>
    <row r="695" spans="2:14" x14ac:dyDescent="0.3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</row>
    <row r="696" spans="2:14" x14ac:dyDescent="0.3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</row>
    <row r="697" spans="2:14" x14ac:dyDescent="0.3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</row>
    <row r="698" spans="2:14" x14ac:dyDescent="0.3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</row>
    <row r="699" spans="2:14" x14ac:dyDescent="0.3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</row>
    <row r="700" spans="2:14" x14ac:dyDescent="0.3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</row>
    <row r="701" spans="2:14" x14ac:dyDescent="0.3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</row>
    <row r="702" spans="2:14" x14ac:dyDescent="0.3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</row>
    <row r="703" spans="2:14" x14ac:dyDescent="0.3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</row>
    <row r="704" spans="2:14" x14ac:dyDescent="0.3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</row>
    <row r="705" spans="2:14" x14ac:dyDescent="0.3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</row>
    <row r="706" spans="2:14" x14ac:dyDescent="0.3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</row>
    <row r="707" spans="2:14" x14ac:dyDescent="0.3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</row>
    <row r="708" spans="2:14" x14ac:dyDescent="0.3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</row>
    <row r="709" spans="2:14" x14ac:dyDescent="0.3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</row>
    <row r="710" spans="2:14" x14ac:dyDescent="0.3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</row>
    <row r="711" spans="2:14" x14ac:dyDescent="0.3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</row>
    <row r="712" spans="2:14" x14ac:dyDescent="0.3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</row>
    <row r="713" spans="2:14" x14ac:dyDescent="0.3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</row>
    <row r="714" spans="2:14" x14ac:dyDescent="0.3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</row>
    <row r="715" spans="2:14" x14ac:dyDescent="0.3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</row>
    <row r="716" spans="2:14" x14ac:dyDescent="0.3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</row>
    <row r="717" spans="2:14" x14ac:dyDescent="0.3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</row>
    <row r="718" spans="2:14" x14ac:dyDescent="0.3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</row>
    <row r="719" spans="2:14" x14ac:dyDescent="0.3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</row>
    <row r="720" spans="2:14" x14ac:dyDescent="0.3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</row>
    <row r="721" spans="2:14" x14ac:dyDescent="0.3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</row>
    <row r="722" spans="2:14" x14ac:dyDescent="0.3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</row>
    <row r="723" spans="2:14" x14ac:dyDescent="0.3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</row>
    <row r="724" spans="2:14" x14ac:dyDescent="0.3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</row>
    <row r="725" spans="2:14" x14ac:dyDescent="0.3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</row>
    <row r="726" spans="2:14" x14ac:dyDescent="0.3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</row>
    <row r="727" spans="2:14" x14ac:dyDescent="0.3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</row>
    <row r="728" spans="2:14" x14ac:dyDescent="0.3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</row>
    <row r="729" spans="2:14" x14ac:dyDescent="0.3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</row>
    <row r="730" spans="2:14" x14ac:dyDescent="0.3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</row>
    <row r="731" spans="2:14" x14ac:dyDescent="0.3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</row>
    <row r="732" spans="2:14" x14ac:dyDescent="0.3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</row>
    <row r="733" spans="2:14" x14ac:dyDescent="0.3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</row>
    <row r="734" spans="2:14" x14ac:dyDescent="0.3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</row>
    <row r="735" spans="2:14" x14ac:dyDescent="0.3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</row>
    <row r="736" spans="2:14" x14ac:dyDescent="0.3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</row>
    <row r="737" spans="2:14" x14ac:dyDescent="0.3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</row>
    <row r="738" spans="2:14" x14ac:dyDescent="0.3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</row>
    <row r="739" spans="2:14" x14ac:dyDescent="0.3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</row>
    <row r="740" spans="2:14" x14ac:dyDescent="0.3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</row>
    <row r="741" spans="2:14" x14ac:dyDescent="0.3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</row>
    <row r="742" spans="2:14" x14ac:dyDescent="0.3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</row>
    <row r="743" spans="2:14" x14ac:dyDescent="0.3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</row>
    <row r="744" spans="2:14" x14ac:dyDescent="0.3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</row>
    <row r="745" spans="2:14" x14ac:dyDescent="0.3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</row>
    <row r="746" spans="2:14" x14ac:dyDescent="0.3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</row>
    <row r="747" spans="2:14" x14ac:dyDescent="0.3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</row>
    <row r="748" spans="2:14" x14ac:dyDescent="0.3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</row>
    <row r="749" spans="2:14" x14ac:dyDescent="0.3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</row>
    <row r="750" spans="2:14" x14ac:dyDescent="0.3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</row>
    <row r="751" spans="2:14" x14ac:dyDescent="0.3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</row>
    <row r="752" spans="2:14" x14ac:dyDescent="0.3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</row>
    <row r="753" spans="2:14" x14ac:dyDescent="0.3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</row>
    <row r="754" spans="2:14" x14ac:dyDescent="0.3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</row>
    <row r="755" spans="2:14" x14ac:dyDescent="0.3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</row>
    <row r="756" spans="2:14" x14ac:dyDescent="0.3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</row>
    <row r="757" spans="2:14" x14ac:dyDescent="0.3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</row>
    <row r="758" spans="2:14" x14ac:dyDescent="0.3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</row>
    <row r="759" spans="2:14" x14ac:dyDescent="0.3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</row>
    <row r="760" spans="2:14" x14ac:dyDescent="0.3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</row>
    <row r="761" spans="2:14" x14ac:dyDescent="0.3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</row>
    <row r="762" spans="2:14" x14ac:dyDescent="0.3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</row>
    <row r="763" spans="2:14" x14ac:dyDescent="0.3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</row>
    <row r="764" spans="2:14" x14ac:dyDescent="0.3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</row>
    <row r="765" spans="2:14" x14ac:dyDescent="0.3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</row>
    <row r="766" spans="2:14" x14ac:dyDescent="0.3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</row>
    <row r="767" spans="2:14" x14ac:dyDescent="0.3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</row>
    <row r="768" spans="2:14" x14ac:dyDescent="0.3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</row>
    <row r="769" spans="2:14" x14ac:dyDescent="0.3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</row>
    <row r="770" spans="2:14" x14ac:dyDescent="0.3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</row>
    <row r="771" spans="2:14" x14ac:dyDescent="0.3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</row>
    <row r="772" spans="2:14" x14ac:dyDescent="0.3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</row>
    <row r="773" spans="2:14" x14ac:dyDescent="0.3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</row>
    <row r="774" spans="2:14" x14ac:dyDescent="0.3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</row>
    <row r="775" spans="2:14" x14ac:dyDescent="0.3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</row>
    <row r="776" spans="2:14" x14ac:dyDescent="0.3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</row>
    <row r="777" spans="2:14" x14ac:dyDescent="0.3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</row>
    <row r="778" spans="2:14" x14ac:dyDescent="0.3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</row>
    <row r="779" spans="2:14" x14ac:dyDescent="0.3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</row>
    <row r="780" spans="2:14" x14ac:dyDescent="0.3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</row>
    <row r="781" spans="2:14" x14ac:dyDescent="0.3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</row>
    <row r="782" spans="2:14" x14ac:dyDescent="0.3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</row>
    <row r="783" spans="2:14" x14ac:dyDescent="0.3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</row>
    <row r="784" spans="2:14" x14ac:dyDescent="0.3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</row>
    <row r="785" spans="2:14" x14ac:dyDescent="0.3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</row>
    <row r="786" spans="2:14" x14ac:dyDescent="0.3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</row>
    <row r="787" spans="2:14" x14ac:dyDescent="0.3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</row>
    <row r="788" spans="2:14" x14ac:dyDescent="0.3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</row>
    <row r="789" spans="2:14" x14ac:dyDescent="0.3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</row>
    <row r="790" spans="2:14" x14ac:dyDescent="0.3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</row>
    <row r="791" spans="2:14" x14ac:dyDescent="0.3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</row>
    <row r="792" spans="2:14" x14ac:dyDescent="0.3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</row>
    <row r="793" spans="2:14" x14ac:dyDescent="0.3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</row>
    <row r="794" spans="2:14" x14ac:dyDescent="0.3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</row>
    <row r="795" spans="2:14" x14ac:dyDescent="0.3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</row>
    <row r="796" spans="2:14" x14ac:dyDescent="0.3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</row>
    <row r="797" spans="2:14" x14ac:dyDescent="0.3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</row>
    <row r="798" spans="2:14" x14ac:dyDescent="0.3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</row>
    <row r="799" spans="2:14" x14ac:dyDescent="0.3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</row>
    <row r="800" spans="2:14" x14ac:dyDescent="0.3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</row>
    <row r="801" spans="2:14" x14ac:dyDescent="0.3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</row>
    <row r="802" spans="2:14" x14ac:dyDescent="0.3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</row>
    <row r="803" spans="2:14" x14ac:dyDescent="0.3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</row>
    <row r="804" spans="2:14" x14ac:dyDescent="0.3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</row>
    <row r="805" spans="2:14" x14ac:dyDescent="0.3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</row>
    <row r="806" spans="2:14" x14ac:dyDescent="0.3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</row>
    <row r="807" spans="2:14" x14ac:dyDescent="0.3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</row>
    <row r="808" spans="2:14" x14ac:dyDescent="0.3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</row>
    <row r="809" spans="2:14" x14ac:dyDescent="0.3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</row>
    <row r="810" spans="2:14" x14ac:dyDescent="0.3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</row>
    <row r="811" spans="2:14" x14ac:dyDescent="0.3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</row>
    <row r="812" spans="2:14" x14ac:dyDescent="0.3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</row>
    <row r="813" spans="2:14" x14ac:dyDescent="0.3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</row>
    <row r="814" spans="2:14" x14ac:dyDescent="0.3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</row>
    <row r="815" spans="2:14" x14ac:dyDescent="0.3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</row>
    <row r="816" spans="2:14" x14ac:dyDescent="0.3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</row>
    <row r="817" spans="2:14" x14ac:dyDescent="0.3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</row>
    <row r="818" spans="2:14" x14ac:dyDescent="0.3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</row>
    <row r="819" spans="2:14" x14ac:dyDescent="0.3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</row>
    <row r="820" spans="2:14" x14ac:dyDescent="0.3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</row>
    <row r="821" spans="2:14" x14ac:dyDescent="0.3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</row>
    <row r="822" spans="2:14" x14ac:dyDescent="0.3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</row>
    <row r="823" spans="2:14" x14ac:dyDescent="0.3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</row>
    <row r="824" spans="2:14" x14ac:dyDescent="0.3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</row>
    <row r="825" spans="2:14" x14ac:dyDescent="0.3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</row>
    <row r="826" spans="2:14" x14ac:dyDescent="0.3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</row>
    <row r="827" spans="2:14" x14ac:dyDescent="0.3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</row>
    <row r="828" spans="2:14" x14ac:dyDescent="0.3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</row>
    <row r="829" spans="2:14" x14ac:dyDescent="0.3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</row>
    <row r="830" spans="2:14" x14ac:dyDescent="0.3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</row>
    <row r="831" spans="2:14" x14ac:dyDescent="0.3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</row>
    <row r="832" spans="2:14" x14ac:dyDescent="0.3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</row>
    <row r="833" spans="2:14" x14ac:dyDescent="0.3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</row>
    <row r="834" spans="2:14" x14ac:dyDescent="0.3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</row>
    <row r="835" spans="2:14" x14ac:dyDescent="0.3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</row>
    <row r="836" spans="2:14" x14ac:dyDescent="0.3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</row>
    <row r="837" spans="2:14" x14ac:dyDescent="0.3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</row>
    <row r="838" spans="2:14" x14ac:dyDescent="0.3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</row>
    <row r="839" spans="2:14" x14ac:dyDescent="0.3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</row>
    <row r="840" spans="2:14" x14ac:dyDescent="0.3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</row>
    <row r="841" spans="2:14" x14ac:dyDescent="0.3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</row>
    <row r="842" spans="2:14" x14ac:dyDescent="0.3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</row>
    <row r="843" spans="2:14" x14ac:dyDescent="0.3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</row>
    <row r="844" spans="2:14" x14ac:dyDescent="0.3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</row>
    <row r="845" spans="2:14" x14ac:dyDescent="0.3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</row>
    <row r="846" spans="2:14" x14ac:dyDescent="0.3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</row>
    <row r="847" spans="2:14" x14ac:dyDescent="0.3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</row>
    <row r="848" spans="2:14" x14ac:dyDescent="0.3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</row>
    <row r="849" spans="2:14" x14ac:dyDescent="0.3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</row>
    <row r="850" spans="2:14" x14ac:dyDescent="0.3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</row>
    <row r="851" spans="2:14" x14ac:dyDescent="0.3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</row>
    <row r="852" spans="2:14" x14ac:dyDescent="0.3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</row>
    <row r="853" spans="2:14" x14ac:dyDescent="0.3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</row>
    <row r="854" spans="2:14" x14ac:dyDescent="0.3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</row>
    <row r="855" spans="2:14" x14ac:dyDescent="0.3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</row>
    <row r="856" spans="2:14" x14ac:dyDescent="0.3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</row>
    <row r="857" spans="2:14" x14ac:dyDescent="0.3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</row>
    <row r="858" spans="2:14" x14ac:dyDescent="0.3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</row>
    <row r="859" spans="2:14" x14ac:dyDescent="0.3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</row>
    <row r="860" spans="2:14" x14ac:dyDescent="0.3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</row>
    <row r="861" spans="2:14" x14ac:dyDescent="0.3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</row>
    <row r="862" spans="2:14" x14ac:dyDescent="0.3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</row>
    <row r="863" spans="2:14" x14ac:dyDescent="0.3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</row>
    <row r="864" spans="2:14" x14ac:dyDescent="0.3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</row>
    <row r="865" spans="2:14" x14ac:dyDescent="0.3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</row>
    <row r="866" spans="2:14" x14ac:dyDescent="0.3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</row>
    <row r="867" spans="2:14" x14ac:dyDescent="0.3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</row>
    <row r="868" spans="2:14" x14ac:dyDescent="0.3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</row>
    <row r="869" spans="2:14" x14ac:dyDescent="0.3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</row>
    <row r="870" spans="2:14" x14ac:dyDescent="0.3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</row>
    <row r="871" spans="2:14" x14ac:dyDescent="0.3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</row>
    <row r="872" spans="2:14" x14ac:dyDescent="0.3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</row>
    <row r="873" spans="2:14" x14ac:dyDescent="0.3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</row>
    <row r="874" spans="2:14" x14ac:dyDescent="0.3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</row>
    <row r="875" spans="2:14" x14ac:dyDescent="0.3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</row>
    <row r="876" spans="2:14" x14ac:dyDescent="0.3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</row>
    <row r="877" spans="2:14" x14ac:dyDescent="0.3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</row>
    <row r="878" spans="2:14" x14ac:dyDescent="0.3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</row>
    <row r="879" spans="2:14" x14ac:dyDescent="0.3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</row>
    <row r="880" spans="2:14" x14ac:dyDescent="0.3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</row>
    <row r="881" spans="2:14" x14ac:dyDescent="0.3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</row>
    <row r="882" spans="2:14" x14ac:dyDescent="0.3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</row>
    <row r="883" spans="2:14" x14ac:dyDescent="0.3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</row>
    <row r="884" spans="2:14" x14ac:dyDescent="0.3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</row>
    <row r="885" spans="2:14" x14ac:dyDescent="0.3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</row>
    <row r="886" spans="2:14" x14ac:dyDescent="0.3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</row>
    <row r="887" spans="2:14" x14ac:dyDescent="0.3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</row>
    <row r="888" spans="2:14" x14ac:dyDescent="0.3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</row>
    <row r="889" spans="2:14" x14ac:dyDescent="0.3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</row>
    <row r="890" spans="2:14" x14ac:dyDescent="0.3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</row>
    <row r="891" spans="2:14" x14ac:dyDescent="0.3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</row>
    <row r="892" spans="2:14" x14ac:dyDescent="0.3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</row>
    <row r="893" spans="2:14" x14ac:dyDescent="0.3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</row>
    <row r="894" spans="2:14" x14ac:dyDescent="0.3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</row>
    <row r="895" spans="2:14" x14ac:dyDescent="0.3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</row>
    <row r="896" spans="2:14" x14ac:dyDescent="0.3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</row>
    <row r="897" spans="2:14" x14ac:dyDescent="0.3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</row>
    <row r="898" spans="2:14" x14ac:dyDescent="0.3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</row>
    <row r="899" spans="2:14" x14ac:dyDescent="0.3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</row>
    <row r="900" spans="2:14" x14ac:dyDescent="0.3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</row>
    <row r="901" spans="2:14" x14ac:dyDescent="0.3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</row>
    <row r="902" spans="2:14" x14ac:dyDescent="0.3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</row>
    <row r="903" spans="2:14" x14ac:dyDescent="0.3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</row>
    <row r="904" spans="2:14" x14ac:dyDescent="0.3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</row>
    <row r="905" spans="2:14" x14ac:dyDescent="0.3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</row>
    <row r="906" spans="2:14" x14ac:dyDescent="0.3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</row>
    <row r="907" spans="2:14" x14ac:dyDescent="0.3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</row>
    <row r="908" spans="2:14" x14ac:dyDescent="0.3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</row>
    <row r="909" spans="2:14" x14ac:dyDescent="0.3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</row>
    <row r="910" spans="2:14" x14ac:dyDescent="0.3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</row>
    <row r="911" spans="2:14" x14ac:dyDescent="0.3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</row>
    <row r="912" spans="2:14" x14ac:dyDescent="0.3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</row>
    <row r="913" spans="2:14" x14ac:dyDescent="0.3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</row>
    <row r="914" spans="2:14" x14ac:dyDescent="0.3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</row>
    <row r="915" spans="2:14" x14ac:dyDescent="0.3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</row>
    <row r="916" spans="2:14" x14ac:dyDescent="0.3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</row>
    <row r="917" spans="2:14" x14ac:dyDescent="0.3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</row>
    <row r="918" spans="2:14" x14ac:dyDescent="0.3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</row>
    <row r="919" spans="2:14" x14ac:dyDescent="0.3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</row>
    <row r="920" spans="2:14" x14ac:dyDescent="0.3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</row>
    <row r="921" spans="2:14" x14ac:dyDescent="0.3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</row>
    <row r="922" spans="2:14" x14ac:dyDescent="0.3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</row>
    <row r="923" spans="2:14" x14ac:dyDescent="0.3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</row>
    <row r="924" spans="2:14" x14ac:dyDescent="0.3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</row>
    <row r="925" spans="2:14" x14ac:dyDescent="0.3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</row>
    <row r="926" spans="2:14" x14ac:dyDescent="0.3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</row>
    <row r="927" spans="2:14" x14ac:dyDescent="0.3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</row>
    <row r="928" spans="2:14" x14ac:dyDescent="0.3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</row>
    <row r="929" spans="2:14" x14ac:dyDescent="0.3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</row>
    <row r="930" spans="2:14" x14ac:dyDescent="0.3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</row>
    <row r="931" spans="2:14" x14ac:dyDescent="0.3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</row>
    <row r="932" spans="2:14" x14ac:dyDescent="0.3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</row>
    <row r="933" spans="2:14" x14ac:dyDescent="0.3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</row>
    <row r="934" spans="2:14" x14ac:dyDescent="0.3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</row>
    <row r="935" spans="2:14" x14ac:dyDescent="0.3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</row>
    <row r="936" spans="2:14" x14ac:dyDescent="0.3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</row>
    <row r="937" spans="2:14" x14ac:dyDescent="0.3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</row>
    <row r="938" spans="2:14" x14ac:dyDescent="0.3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</row>
    <row r="939" spans="2:14" x14ac:dyDescent="0.3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</row>
    <row r="940" spans="2:14" x14ac:dyDescent="0.3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</row>
    <row r="941" spans="2:14" x14ac:dyDescent="0.3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</row>
    <row r="942" spans="2:14" x14ac:dyDescent="0.3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</row>
    <row r="943" spans="2:14" x14ac:dyDescent="0.3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</row>
    <row r="944" spans="2:14" x14ac:dyDescent="0.3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</row>
    <row r="945" spans="2:14" x14ac:dyDescent="0.3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</row>
    <row r="946" spans="2:14" x14ac:dyDescent="0.3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</row>
    <row r="947" spans="2:14" x14ac:dyDescent="0.3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</row>
    <row r="948" spans="2:14" x14ac:dyDescent="0.3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</row>
    <row r="949" spans="2:14" x14ac:dyDescent="0.3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</row>
    <row r="950" spans="2:14" x14ac:dyDescent="0.3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</row>
    <row r="951" spans="2:14" x14ac:dyDescent="0.3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</row>
    <row r="952" spans="2:14" x14ac:dyDescent="0.3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</row>
    <row r="953" spans="2:14" x14ac:dyDescent="0.3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</row>
    <row r="954" spans="2:14" x14ac:dyDescent="0.3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</row>
    <row r="955" spans="2:14" x14ac:dyDescent="0.3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</row>
    <row r="956" spans="2:14" x14ac:dyDescent="0.3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</row>
    <row r="957" spans="2:14" x14ac:dyDescent="0.3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</row>
    <row r="958" spans="2:14" x14ac:dyDescent="0.3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</row>
    <row r="959" spans="2:14" x14ac:dyDescent="0.3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</row>
    <row r="960" spans="2:14" x14ac:dyDescent="0.3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</row>
    <row r="961" spans="2:14" x14ac:dyDescent="0.3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</row>
    <row r="962" spans="2:14" x14ac:dyDescent="0.3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</row>
    <row r="963" spans="2:14" x14ac:dyDescent="0.3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</row>
    <row r="964" spans="2:14" x14ac:dyDescent="0.3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</row>
    <row r="965" spans="2:14" x14ac:dyDescent="0.3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</row>
    <row r="966" spans="2:14" x14ac:dyDescent="0.3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</row>
    <row r="967" spans="2:14" x14ac:dyDescent="0.3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</row>
    <row r="968" spans="2:14" x14ac:dyDescent="0.3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</row>
    <row r="969" spans="2:14" x14ac:dyDescent="0.3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</row>
    <row r="970" spans="2:14" x14ac:dyDescent="0.3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</row>
    <row r="971" spans="2:14" x14ac:dyDescent="0.3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</row>
    <row r="972" spans="2:14" x14ac:dyDescent="0.3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</row>
    <row r="973" spans="2:14" x14ac:dyDescent="0.3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</row>
    <row r="974" spans="2:14" x14ac:dyDescent="0.3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</row>
    <row r="975" spans="2:14" x14ac:dyDescent="0.3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</row>
    <row r="976" spans="2:14" x14ac:dyDescent="0.3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</row>
    <row r="977" spans="2:14" x14ac:dyDescent="0.3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</row>
    <row r="978" spans="2:14" x14ac:dyDescent="0.3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</row>
    <row r="979" spans="2:14" x14ac:dyDescent="0.3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</row>
    <row r="980" spans="2:14" x14ac:dyDescent="0.3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</row>
    <row r="981" spans="2:14" x14ac:dyDescent="0.3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</row>
    <row r="982" spans="2:14" x14ac:dyDescent="0.3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</row>
    <row r="983" spans="2:14" x14ac:dyDescent="0.3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</row>
    <row r="984" spans="2:14" x14ac:dyDescent="0.3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</row>
    <row r="985" spans="2:14" x14ac:dyDescent="0.3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</row>
    <row r="986" spans="2:14" x14ac:dyDescent="0.3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</row>
    <row r="987" spans="2:14" x14ac:dyDescent="0.3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</row>
    <row r="988" spans="2:14" x14ac:dyDescent="0.3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</row>
    <row r="989" spans="2:14" x14ac:dyDescent="0.3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</row>
    <row r="990" spans="2:14" x14ac:dyDescent="0.3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</row>
    <row r="991" spans="2:14" x14ac:dyDescent="0.3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</row>
    <row r="992" spans="2:14" x14ac:dyDescent="0.3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</row>
    <row r="993" spans="2:14" x14ac:dyDescent="0.3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</row>
    <row r="994" spans="2:14" x14ac:dyDescent="0.3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</row>
    <row r="995" spans="2:14" x14ac:dyDescent="0.3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</row>
    <row r="996" spans="2:14" x14ac:dyDescent="0.3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</row>
    <row r="997" spans="2:14" x14ac:dyDescent="0.3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</row>
    <row r="998" spans="2:14" x14ac:dyDescent="0.3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</row>
    <row r="999" spans="2:14" x14ac:dyDescent="0.3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</row>
    <row r="1000" spans="2:14" x14ac:dyDescent="0.3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</row>
    <row r="1001" spans="2:14" x14ac:dyDescent="0.3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</row>
    <row r="1002" spans="2:14" x14ac:dyDescent="0.3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</row>
    <row r="1003" spans="2:14" x14ac:dyDescent="0.3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</row>
    <row r="1004" spans="2:14" x14ac:dyDescent="0.3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</row>
    <row r="1005" spans="2:14" x14ac:dyDescent="0.3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</row>
    <row r="1006" spans="2:14" x14ac:dyDescent="0.3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</row>
    <row r="1007" spans="2:14" x14ac:dyDescent="0.3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</row>
    <row r="1008" spans="2:14" x14ac:dyDescent="0.3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</row>
    <row r="1009" spans="2:14" x14ac:dyDescent="0.3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</row>
    <row r="1010" spans="2:14" x14ac:dyDescent="0.3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</row>
    <row r="1011" spans="2:14" x14ac:dyDescent="0.3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</row>
    <row r="1012" spans="2:14" x14ac:dyDescent="0.3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</row>
    <row r="1013" spans="2:14" x14ac:dyDescent="0.3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</row>
    <row r="1014" spans="2:14" x14ac:dyDescent="0.3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</row>
    <row r="1015" spans="2:14" x14ac:dyDescent="0.3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</row>
    <row r="1016" spans="2:14" x14ac:dyDescent="0.3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</row>
    <row r="1017" spans="2:14" x14ac:dyDescent="0.3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</row>
    <row r="1018" spans="2:14" x14ac:dyDescent="0.3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</row>
    <row r="1019" spans="2:14" x14ac:dyDescent="0.3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</row>
    <row r="1020" spans="2:14" x14ac:dyDescent="0.3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</row>
    <row r="1021" spans="2:14" x14ac:dyDescent="0.3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</row>
    <row r="1022" spans="2:14" x14ac:dyDescent="0.3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</row>
    <row r="1023" spans="2:14" x14ac:dyDescent="0.3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</row>
    <row r="1024" spans="2:14" x14ac:dyDescent="0.3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</row>
    <row r="1025" spans="2:14" x14ac:dyDescent="0.3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</row>
    <row r="1026" spans="2:14" x14ac:dyDescent="0.3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</row>
    <row r="1027" spans="2:14" x14ac:dyDescent="0.3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</row>
    <row r="1028" spans="2:14" x14ac:dyDescent="0.3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</row>
    <row r="1029" spans="2:14" x14ac:dyDescent="0.3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</row>
    <row r="1030" spans="2:14" x14ac:dyDescent="0.3"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</row>
    <row r="1031" spans="2:14" x14ac:dyDescent="0.3"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</row>
    <row r="1032" spans="2:14" x14ac:dyDescent="0.3"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</row>
    <row r="1033" spans="2:14" x14ac:dyDescent="0.3"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</row>
    <row r="1034" spans="2:14" x14ac:dyDescent="0.3"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</row>
    <row r="1035" spans="2:14" x14ac:dyDescent="0.3"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</row>
    <row r="1036" spans="2:14" x14ac:dyDescent="0.3"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</row>
    <row r="1037" spans="2:14" x14ac:dyDescent="0.3"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</row>
    <row r="1038" spans="2:14" x14ac:dyDescent="0.3"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</row>
    <row r="1039" spans="2:14" x14ac:dyDescent="0.3"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</row>
    <row r="1040" spans="2:14" x14ac:dyDescent="0.3"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</row>
    <row r="1041" spans="2:14" x14ac:dyDescent="0.3"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</row>
    <row r="1042" spans="2:14" x14ac:dyDescent="0.3"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</row>
    <row r="1043" spans="2:14" x14ac:dyDescent="0.3"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</row>
    <row r="1044" spans="2:14" x14ac:dyDescent="0.3"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</row>
    <row r="1045" spans="2:14" x14ac:dyDescent="0.3"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</row>
    <row r="1046" spans="2:14" x14ac:dyDescent="0.3"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</row>
    <row r="1047" spans="2:14" x14ac:dyDescent="0.3"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</row>
    <row r="1048" spans="2:14" x14ac:dyDescent="0.3"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</row>
    <row r="1049" spans="2:14" x14ac:dyDescent="0.3"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</row>
    <row r="1050" spans="2:14" x14ac:dyDescent="0.3"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</row>
    <row r="1051" spans="2:14" x14ac:dyDescent="0.3"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</row>
    <row r="1052" spans="2:14" x14ac:dyDescent="0.3"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</row>
    <row r="1053" spans="2:14" x14ac:dyDescent="0.3"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</row>
    <row r="1054" spans="2:14" x14ac:dyDescent="0.3"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</row>
    <row r="1055" spans="2:14" x14ac:dyDescent="0.3"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</row>
    <row r="1056" spans="2:14" x14ac:dyDescent="0.3"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</row>
    <row r="1057" spans="2:14" x14ac:dyDescent="0.3"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</row>
    <row r="1058" spans="2:14" x14ac:dyDescent="0.3"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</row>
    <row r="1059" spans="2:14" x14ac:dyDescent="0.3"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</row>
    <row r="1060" spans="2:14" x14ac:dyDescent="0.3"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</row>
    <row r="1061" spans="2:14" x14ac:dyDescent="0.3"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</row>
    <row r="1062" spans="2:14" x14ac:dyDescent="0.3"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</row>
    <row r="1063" spans="2:14" x14ac:dyDescent="0.3"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</row>
    <row r="1064" spans="2:14" x14ac:dyDescent="0.3"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</row>
    <row r="1065" spans="2:14" x14ac:dyDescent="0.3"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</row>
    <row r="1066" spans="2:14" x14ac:dyDescent="0.3"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</row>
    <row r="1067" spans="2:14" x14ac:dyDescent="0.3"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</row>
    <row r="1068" spans="2:14" x14ac:dyDescent="0.3"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</row>
    <row r="1069" spans="2:14" x14ac:dyDescent="0.3"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</row>
    <row r="1070" spans="2:14" x14ac:dyDescent="0.3"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</row>
    <row r="1071" spans="2:14" x14ac:dyDescent="0.3"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</row>
    <row r="1072" spans="2:14" x14ac:dyDescent="0.3"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</row>
    <row r="1073" spans="2:14" x14ac:dyDescent="0.3"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</row>
    <row r="1074" spans="2:14" x14ac:dyDescent="0.3"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</row>
    <row r="1075" spans="2:14" x14ac:dyDescent="0.3"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</row>
    <row r="1076" spans="2:14" x14ac:dyDescent="0.3"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</row>
    <row r="1077" spans="2:14" x14ac:dyDescent="0.3"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</row>
    <row r="1078" spans="2:14" x14ac:dyDescent="0.3"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</row>
    <row r="1079" spans="2:14" x14ac:dyDescent="0.3"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</row>
    <row r="1080" spans="2:14" x14ac:dyDescent="0.3"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</row>
    <row r="1081" spans="2:14" x14ac:dyDescent="0.3"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</row>
    <row r="1082" spans="2:14" x14ac:dyDescent="0.3"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</row>
    <row r="1083" spans="2:14" x14ac:dyDescent="0.3"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</row>
    <row r="1084" spans="2:14" x14ac:dyDescent="0.3"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</row>
    <row r="1085" spans="2:14" x14ac:dyDescent="0.3"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</row>
    <row r="1086" spans="2:14" x14ac:dyDescent="0.3"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</row>
    <row r="1087" spans="2:14" x14ac:dyDescent="0.3"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</row>
    <row r="1088" spans="2:14" x14ac:dyDescent="0.3"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</row>
    <row r="1089" spans="2:14" x14ac:dyDescent="0.3"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</row>
    <row r="1090" spans="2:14" x14ac:dyDescent="0.3"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</row>
    <row r="1091" spans="2:14" x14ac:dyDescent="0.3"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</row>
    <row r="1092" spans="2:14" x14ac:dyDescent="0.3"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</row>
    <row r="1093" spans="2:14" x14ac:dyDescent="0.3"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</row>
    <row r="1094" spans="2:14" x14ac:dyDescent="0.3"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</row>
    <row r="1095" spans="2:14" x14ac:dyDescent="0.3"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</row>
    <row r="1096" spans="2:14" x14ac:dyDescent="0.3"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</row>
    <row r="1097" spans="2:14" x14ac:dyDescent="0.3"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</row>
    <row r="1098" spans="2:14" x14ac:dyDescent="0.3"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</row>
    <row r="1099" spans="2:14" x14ac:dyDescent="0.3"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</row>
    <row r="1100" spans="2:14" x14ac:dyDescent="0.3"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</row>
    <row r="1101" spans="2:14" x14ac:dyDescent="0.3"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</row>
    <row r="1102" spans="2:14" x14ac:dyDescent="0.3"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</row>
    <row r="1103" spans="2:14" x14ac:dyDescent="0.3"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</row>
    <row r="1104" spans="2:14" x14ac:dyDescent="0.3"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</row>
    <row r="1105" spans="2:14" x14ac:dyDescent="0.3"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</row>
    <row r="1106" spans="2:14" x14ac:dyDescent="0.3"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</row>
    <row r="1107" spans="2:14" x14ac:dyDescent="0.3"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</row>
    <row r="1108" spans="2:14" x14ac:dyDescent="0.3"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</row>
    <row r="1109" spans="2:14" x14ac:dyDescent="0.3"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</row>
    <row r="1110" spans="2:14" x14ac:dyDescent="0.3"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</row>
    <row r="1111" spans="2:14" x14ac:dyDescent="0.3"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</row>
    <row r="1112" spans="2:14" x14ac:dyDescent="0.3"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</row>
    <row r="1113" spans="2:14" x14ac:dyDescent="0.3"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</row>
    <row r="1114" spans="2:14" x14ac:dyDescent="0.3"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</row>
    <row r="1115" spans="2:14" x14ac:dyDescent="0.3"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</row>
    <row r="1116" spans="2:14" x14ac:dyDescent="0.3"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</row>
    <row r="1117" spans="2:14" x14ac:dyDescent="0.3"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</row>
    <row r="1118" spans="2:14" x14ac:dyDescent="0.3"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</row>
    <row r="1119" spans="2:14" x14ac:dyDescent="0.3"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</row>
    <row r="1120" spans="2:14" x14ac:dyDescent="0.3"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</row>
    <row r="1121" spans="2:14" x14ac:dyDescent="0.3"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</row>
    <row r="1122" spans="2:14" x14ac:dyDescent="0.3"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</row>
    <row r="1123" spans="2:14" x14ac:dyDescent="0.3"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</row>
    <row r="1124" spans="2:14" x14ac:dyDescent="0.3"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</row>
    <row r="1125" spans="2:14" x14ac:dyDescent="0.3"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</row>
    <row r="1126" spans="2:14" x14ac:dyDescent="0.3"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</row>
    <row r="1127" spans="2:14" x14ac:dyDescent="0.3"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</row>
    <row r="1128" spans="2:14" x14ac:dyDescent="0.3"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</row>
    <row r="1129" spans="2:14" x14ac:dyDescent="0.3"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</row>
    <row r="1130" spans="2:14" x14ac:dyDescent="0.3"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</row>
    <row r="1131" spans="2:14" x14ac:dyDescent="0.3"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</row>
    <row r="1132" spans="2:14" x14ac:dyDescent="0.3"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</row>
    <row r="1133" spans="2:14" x14ac:dyDescent="0.3"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</row>
    <row r="1134" spans="2:14" x14ac:dyDescent="0.3"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</row>
    <row r="1135" spans="2:14" x14ac:dyDescent="0.3"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</row>
  </sheetData>
  <mergeCells count="83">
    <mergeCell ref="A7:B7"/>
    <mergeCell ref="K14:L14"/>
    <mergeCell ref="A14:B14"/>
    <mergeCell ref="C14:E14"/>
    <mergeCell ref="F14:G14"/>
    <mergeCell ref="H14:I14"/>
    <mergeCell ref="A10:B10"/>
    <mergeCell ref="A11:B11"/>
    <mergeCell ref="A12:B12"/>
    <mergeCell ref="C40:O40"/>
    <mergeCell ref="B28:O28"/>
    <mergeCell ref="C30:O30"/>
    <mergeCell ref="C31:O31"/>
    <mergeCell ref="B29:O29"/>
    <mergeCell ref="B51:O55"/>
    <mergeCell ref="B50:O50"/>
    <mergeCell ref="B49:N49"/>
    <mergeCell ref="C35:O35"/>
    <mergeCell ref="B45:E45"/>
    <mergeCell ref="F45:G45"/>
    <mergeCell ref="H45:I45"/>
    <mergeCell ref="J45:K45"/>
    <mergeCell ref="B46:E46"/>
    <mergeCell ref="H46:I46"/>
    <mergeCell ref="J46:K46"/>
    <mergeCell ref="C41:O41"/>
    <mergeCell ref="C36:O36"/>
    <mergeCell ref="C37:O37"/>
    <mergeCell ref="C38:O38"/>
    <mergeCell ref="C39:O39"/>
    <mergeCell ref="B6:N6"/>
    <mergeCell ref="C7:E7"/>
    <mergeCell ref="C32:O32"/>
    <mergeCell ref="C33:O33"/>
    <mergeCell ref="C34:O34"/>
    <mergeCell ref="F7:H7"/>
    <mergeCell ref="I7:J7"/>
    <mergeCell ref="K7:L7"/>
    <mergeCell ref="M7:O7"/>
    <mergeCell ref="F13:G13"/>
    <mergeCell ref="H13:I13"/>
    <mergeCell ref="K13:L13"/>
    <mergeCell ref="C12:I12"/>
    <mergeCell ref="A16:O16"/>
    <mergeCell ref="A18:A21"/>
    <mergeCell ref="A22:A25"/>
    <mergeCell ref="A1:B5"/>
    <mergeCell ref="C1:L5"/>
    <mergeCell ref="B42:N42"/>
    <mergeCell ref="B43:N43"/>
    <mergeCell ref="B44:O44"/>
    <mergeCell ref="M11:N11"/>
    <mergeCell ref="K12:L12"/>
    <mergeCell ref="B8:N8"/>
    <mergeCell ref="H10:I10"/>
    <mergeCell ref="J10:L10"/>
    <mergeCell ref="M10:O10"/>
    <mergeCell ref="A9:O9"/>
    <mergeCell ref="C13:E13"/>
    <mergeCell ref="A13:B13"/>
    <mergeCell ref="C10:G10"/>
    <mergeCell ref="C11:L11"/>
    <mergeCell ref="M1:N1"/>
    <mergeCell ref="M2:N2"/>
    <mergeCell ref="M3:N3"/>
    <mergeCell ref="M4:N4"/>
    <mergeCell ref="M5:N5"/>
    <mergeCell ref="B58:O58"/>
    <mergeCell ref="B59:O59"/>
    <mergeCell ref="A26:B26"/>
    <mergeCell ref="B48:E48"/>
    <mergeCell ref="F48:G48"/>
    <mergeCell ref="H48:I48"/>
    <mergeCell ref="J48:K48"/>
    <mergeCell ref="M48:N48"/>
    <mergeCell ref="M45:N45"/>
    <mergeCell ref="M46:N46"/>
    <mergeCell ref="B47:E47"/>
    <mergeCell ref="F47:G47"/>
    <mergeCell ref="H47:I47"/>
    <mergeCell ref="J47:K47"/>
    <mergeCell ref="M47:N47"/>
    <mergeCell ref="F46:G46"/>
  </mergeCells>
  <phoneticPr fontId="15" type="noConversion"/>
  <conditionalFormatting sqref="C21:O21">
    <cfRule type="cellIs" dxfId="8" priority="91" operator="greaterThan">
      <formula>$M$14</formula>
    </cfRule>
    <cfRule type="cellIs" dxfId="7" priority="92" operator="between">
      <formula>$M$13</formula>
      <formula>$N$13</formula>
    </cfRule>
    <cfRule type="cellIs" dxfId="6" priority="93" operator="between">
      <formula>$M$12</formula>
      <formula>$N$12</formula>
    </cfRule>
  </conditionalFormatting>
  <conditionalFormatting sqref="C25:O25">
    <cfRule type="cellIs" dxfId="5" priority="16" operator="greaterThan">
      <formula>$M$14</formula>
    </cfRule>
    <cfRule type="cellIs" dxfId="4" priority="17" operator="between">
      <formula>$M$13</formula>
      <formula>$N$13</formula>
    </cfRule>
    <cfRule type="cellIs" dxfId="3" priority="18" operator="between">
      <formula>$M$12</formula>
      <formula>$N$12</formula>
    </cfRule>
  </conditionalFormatting>
  <printOptions horizontalCentered="1" verticalCentered="1"/>
  <pageMargins left="0" right="0" top="0" bottom="0" header="0" footer="0"/>
  <pageSetup scale="64" orientation="landscape" horizontalDpi="4294967295" verticalDpi="4294967295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9</xdr:col>
                    <xdr:colOff>641350</xdr:colOff>
                    <xdr:row>9</xdr:row>
                    <xdr:rowOff>76200</xdr:rowOff>
                  </from>
                  <to>
                    <xdr:col>10</xdr:col>
                    <xdr:colOff>31750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10</xdr:col>
                    <xdr:colOff>679450</xdr:colOff>
                    <xdr:row>9</xdr:row>
                    <xdr:rowOff>69850</xdr:rowOff>
                  </from>
                  <to>
                    <xdr:col>11</xdr:col>
                    <xdr:colOff>38100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603250</xdr:colOff>
                    <xdr:row>9</xdr:row>
                    <xdr:rowOff>76200</xdr:rowOff>
                  </from>
                  <to>
                    <xdr:col>11</xdr:col>
                    <xdr:colOff>952500</xdr:colOff>
                    <xdr:row>9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0" operator="containsText" id="{4D020E23-2B60-4037-B5EF-43331E559F1A}">
            <xm:f>NOT(ISERROR(SEARCH($O$12,C26)))</xm:f>
            <xm:f>$O$12</xm:f>
            <x14:dxf>
              <fill>
                <patternFill>
                  <bgColor rgb="FFFF0000"/>
                </patternFill>
              </fill>
            </x14:dxf>
          </x14:cfRule>
          <x14:cfRule type="containsText" priority="41" operator="containsText" id="{C9E6526B-6783-417F-8837-3E822E8D8818}">
            <xm:f>NOT(ISERROR(SEARCH($O$13,C26)))</xm:f>
            <xm:f>$O$13</xm:f>
            <x14:dxf>
              <fill>
                <patternFill>
                  <bgColor rgb="FFFFFF00"/>
                </patternFill>
              </fill>
            </x14:dxf>
          </x14:cfRule>
          <x14:cfRule type="containsText" priority="42" operator="containsText" id="{53C56E02-F181-4F6B-9C6A-117D5CE270C8}">
            <xm:f>NOT(ISERROR(SEARCH($O$14,C26)))</xm:f>
            <xm:f>$O$14</xm:f>
            <x14:dxf>
              <fill>
                <patternFill>
                  <bgColor rgb="FF00FF00"/>
                </patternFill>
              </fill>
            </x14:dxf>
          </x14:cfRule>
          <xm:sqref>C26:O26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INDICADOR</vt:lpstr>
      <vt:lpstr>INDICADOR!Área_de_impresión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Aux. HSEQ</dc:creator>
  <cp:lastModifiedBy>Katherine Cruz</cp:lastModifiedBy>
  <cp:lastPrinted>2016-06-01T21:53:22Z</cp:lastPrinted>
  <dcterms:created xsi:type="dcterms:W3CDTF">2016-05-26T15:34:27Z</dcterms:created>
  <dcterms:modified xsi:type="dcterms:W3CDTF">2025-08-11T20:25:46Z</dcterms:modified>
</cp:coreProperties>
</file>