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4. ANALISIS DE INFORMACIÓN\REGISTROS\"/>
    </mc:Choice>
  </mc:AlternateContent>
  <xr:revisionPtr revIDLastSave="0" documentId="13_ncr:1_{71EF6794-0C4B-41C4-A76D-55E3E9332304}" xr6:coauthVersionLast="47" xr6:coauthVersionMax="47" xr10:uidLastSave="{00000000-0000-0000-0000-000000000000}"/>
  <bookViews>
    <workbookView xWindow="-110" yWindow="-110" windowWidth="19420" windowHeight="10420" xr2:uid="{398E2B6F-F897-4F32-81D0-9EE977949288}"/>
  </bookViews>
  <sheets>
    <sheet name="SA" sheetId="5" r:id="rId1"/>
    <sheet name="LISTAS" sheetId="4" state="hidden" r:id="rId2"/>
  </sheets>
  <definedNames>
    <definedName name="_xlnm._FilterDatabase" localSheetId="0" hidden="1">SA!$A$6:$G$27</definedName>
    <definedName name="_Toc484523540" localSheetId="0">SA!#REF!</definedName>
    <definedName name="datos">#REF!</definedName>
    <definedName name="FILANDIA">#REF!</definedName>
    <definedName name="FORMA">#REF!</definedName>
    <definedName name="FORMATOS">#REF!</definedName>
    <definedName name="FT">#REF!</definedName>
    <definedName name="NADA">#REF!</definedName>
    <definedName name="NO">#REF!</definedName>
    <definedName name="NOOO">#REF!</definedName>
    <definedName name="Z_02905DAD_269F_49F9_B460_E483011DC419_.wvu.FilterData" localSheetId="0" hidden="1">SA!$A$6:$G$28</definedName>
    <definedName name="Z_08FE2E0F_5050_4572_AB72_EBCF1368E92B_.wvu.FilterData" localSheetId="0" hidden="1">SA!$B$6:$G$24</definedName>
    <definedName name="Z_09978471_57D0_4DDD_970A_FF6BDC9508CD_.wvu.FilterData" localSheetId="0" hidden="1">SA!$A$6:$G$24</definedName>
    <definedName name="Z_0F2288CD_6D70_44E1_AD8A_FDC476CCE632_.wvu.FilterData" localSheetId="0" hidden="1">SA!#REF!</definedName>
    <definedName name="Z_12275462_2859_4A7C_8D1E_4DF52C8CD584_.wvu.FilterData" localSheetId="0" hidden="1">SA!$A$6:$G$24</definedName>
    <definedName name="Z_145C9DF1_92FB_483B_81DD_2B3151E0AB34_.wvu.FilterData" localSheetId="0" hidden="1">SA!$A$6:$G$24</definedName>
    <definedName name="Z_1B582507_F5F7_4742_80F4_BBE9D0D3E1A9_.wvu.FilterData" localSheetId="0" hidden="1">SA!#REF!</definedName>
    <definedName name="Z_1DD2E463_7BA4_49AD_9AD6_AA36B311BB29_.wvu.FilterData" localSheetId="0" hidden="1">SA!$A$6:$G$24</definedName>
    <definedName name="Z_24337D2E_27A2_4530_A7BD_31E1226C591E_.wvu.FilterData" localSheetId="0" hidden="1">SA!$A$6:$G$24</definedName>
    <definedName name="Z_246B9E30_DBD1_4A60_974B_44D55B747B71_.wvu.FilterData" localSheetId="0" hidden="1">SA!$A$6:$G$24</definedName>
    <definedName name="Z_27A768E6_1700_4FA8_BBD8_3B052A53E14E_.wvu.FilterData" localSheetId="0" hidden="1">SA!#REF!</definedName>
    <definedName name="Z_2A1E8818_7E48_4D7B_9D1D_8F0584B1D8FA_.wvu.FilterData" localSheetId="0" hidden="1">SA!$A$6:$G$24</definedName>
    <definedName name="Z_2B51322A_39EA_4125_A153_9D470BE7D0F2_.wvu.FilterData" localSheetId="0" hidden="1">SA!$A$6:$G$24</definedName>
    <definedName name="Z_2D2086DF_E428_4A2E_A267_872A328261F7_.wvu.FilterData" localSheetId="0" hidden="1">SA!$A$6:$G$24</definedName>
    <definedName name="Z_320C1C0E_38FF_4FD8_BFA5_D2DF4792D1E2_.wvu.FilterData" localSheetId="0" hidden="1">SA!$A$6:$G$24</definedName>
    <definedName name="Z_334A55AC_B9ED_4094_8AE1_0057AB9D479F_.wvu.FilterData" localSheetId="0" hidden="1">SA!#REF!</definedName>
    <definedName name="Z_3492F2A5_745F_4603_86CD_C0068B199365_.wvu.FilterData" localSheetId="0" hidden="1">SA!$A$6:$G$24</definedName>
    <definedName name="Z_361950A8_FFF3_4F56_B5A7_548AEAB5CDFF_.wvu.FilterData" localSheetId="0" hidden="1">SA!$A$6:$G$24</definedName>
    <definedName name="Z_3627AB7B_DC1E_42BE_8E01_31A22379073F_.wvu.FilterData" localSheetId="0" hidden="1">SA!#REF!</definedName>
    <definedName name="Z_3B7A63F8_3996_43E4_888B_81FCEBA2866A_.wvu.Cols" localSheetId="0" hidden="1">SA!#REF!,SA!#REF!</definedName>
    <definedName name="Z_3B7A63F8_3996_43E4_888B_81FCEBA2866A_.wvu.FilterData" localSheetId="0" hidden="1">SA!$A$6:$G$24</definedName>
    <definedName name="Z_3C583B4F_6F82_412B_8C78_A5DBF49F9D09_.wvu.FilterData" localSheetId="0" hidden="1">SA!$B$6:$G$24</definedName>
    <definedName name="Z_45FBBC6A_7B1B_4AB3_A203_9DC2A04C8392_.wvu.FilterData" localSheetId="0" hidden="1">SA!$A$6:$G$24</definedName>
    <definedName name="Z_54913ACC_A0F4_45F4_B778_BC1291F94FAE_.wvu.FilterData" localSheetId="0" hidden="1">SA!$A$6:$G$24</definedName>
    <definedName name="Z_569EB92D_B0BC_46D4_BC39_7D476ED3D102_.wvu.FilterData" localSheetId="0" hidden="1">SA!$A$6:$G$24</definedName>
    <definedName name="Z_681CD40A_1431_4779_877F_D8641496AE0F_.wvu.FilterData" localSheetId="0" hidden="1">SA!$A$6:$G$24</definedName>
    <definedName name="Z_796CF4C4_F41B_42DA_B2F6_B2D91C991F4B_.wvu.FilterData" localSheetId="0" hidden="1">SA!$A$6:$G$24</definedName>
    <definedName name="Z_7C4B461D_5C5E_4D28_905F_9B6148915C90_.wvu.FilterData" localSheetId="0" hidden="1">SA!$A$6:$G$24</definedName>
    <definedName name="Z_7DD1E22B_FA01_4E8C_B428_8046601AD2A5_.wvu.FilterData" localSheetId="0" hidden="1">SA!$A$6:$G$24</definedName>
    <definedName name="Z_82D0F425_B239_4417_A1F9_12ED6589E54F_.wvu.FilterData" localSheetId="0" hidden="1">SA!$A$6:$G$24</definedName>
    <definedName name="Z_89543B33_02BC_4587_BC58_33A1C9BB3AF6_.wvu.FilterData" localSheetId="0" hidden="1">SA!$A$6:$G$24</definedName>
    <definedName name="Z_8B9F8B8F_0098_4546_9E49_BDC925214E28_.wvu.FilterData" localSheetId="0" hidden="1">SA!$A$6:$G$24</definedName>
    <definedName name="Z_8C8E1645_3905_42CD_A4B5_8CF902D9668C_.wvu.FilterData" localSheetId="0" hidden="1">SA!$A$6:$G$24</definedName>
    <definedName name="Z_8C952097_9035_4502_8099_AC9C963F25F9_.wvu.FilterData" localSheetId="0" hidden="1">SA!$A$6:$G$24</definedName>
    <definedName name="Z_8E6DD543_867F_4B42_B00B_48A75D81D6B6_.wvu.FilterData" localSheetId="0" hidden="1">SA!#REF!</definedName>
    <definedName name="Z_993931C6_77B4_47A0_8172_6632C106D67E_.wvu.FilterData" localSheetId="0" hidden="1">SA!$B$6:$G$24</definedName>
    <definedName name="Z_99B412EF_8541_4A59_BA88_E4D53D486AD9_.wvu.FilterData" localSheetId="0" hidden="1">SA!$A$6:$G$24</definedName>
    <definedName name="Z_9A4DBD81_7CCB_44E7_88BC_7B2DCD1C2894_.wvu.FilterData" localSheetId="0" hidden="1">SA!$A$6:$G$24</definedName>
    <definedName name="Z_A2F2D7E9_3F0D_4DF5_9A78_60925DC10A88_.wvu.FilterData" localSheetId="0" hidden="1">SA!$A$6:$G$24</definedName>
    <definedName name="Z_A38FED63_A1A2_44F8_B47D_A94DD19F35A6_.wvu.FilterData" localSheetId="0" hidden="1">SA!$B$6:$G$24</definedName>
    <definedName name="Z_A4B8819A_763E_4505_8FD3_370F670AA9DD_.wvu.FilterData" localSheetId="0" hidden="1">SA!$A$6:$G$24</definedName>
    <definedName name="Z_AB72A048_3890_4A93_ADC4_64F23100381B_.wvu.FilterData" localSheetId="0" hidden="1">SA!$A$6:$G$24</definedName>
    <definedName name="Z_B41962D7_70DB_4214_BBED_7F099F1A70ED_.wvu.FilterData" localSheetId="0" hidden="1">SA!$A$6:$G$28</definedName>
    <definedName name="Z_B774976F_3917_4EED_9BDD_F8780DB1B37D_.wvu.FilterData" localSheetId="0" hidden="1">SA!$A$6:$G$24</definedName>
    <definedName name="Z_B97A99B8_312B_41C0_A843_22880D4C1798_.wvu.FilterData" localSheetId="0" hidden="1">SA!$A$6:$G$24</definedName>
    <definedName name="Z_BAD18ADB_57DF_4555_B05D_373D9295DEC3_.wvu.FilterData" localSheetId="0" hidden="1">SA!$A$6:$G$24</definedName>
    <definedName name="Z_BDF79184_5A15_449F_9E6B_F15F4A44CA27_.wvu.FilterData" localSheetId="0" hidden="1">SA!$A$6:$G$24</definedName>
    <definedName name="Z_BEF804F8_5E41_4CDE_9EE9_1154F2802C32_.wvu.FilterData" localSheetId="0" hidden="1">SA!$A$6:$G$24</definedName>
    <definedName name="Z_C42DE1E9_908A_484D_AC6D_84CCBAC29B5B_.wvu.FilterData" localSheetId="0" hidden="1">SA!$B$6:$G$24</definedName>
    <definedName name="Z_CC033166_4DA6_4B7E_A608_EB5ABFC0344E_.wvu.FilterData" localSheetId="0" hidden="1">SA!$A$6:$G$24</definedName>
    <definedName name="Z_CEE4990C_6B71_41A0_8436_EC60BAF3436C_.wvu.FilterData" localSheetId="0" hidden="1">SA!#REF!</definedName>
    <definedName name="Z_D45BFF55_39DF_4764_AF05_7FC18ED77D87_.wvu.FilterData" localSheetId="0" hidden="1">SA!$A$6:$G$24</definedName>
    <definedName name="Z_D64E4FB3_4D97_4D42_B4FE_68F8905C0537_.wvu.FilterData" localSheetId="0" hidden="1">SA!$A$6:$G$24</definedName>
    <definedName name="Z_D67C2C00_1DBC_48B9_B81A_9C525BA71355_.wvu.FilterData" localSheetId="0" hidden="1">SA!#REF!</definedName>
    <definedName name="Z_D7567980_EC22_4C77_B401_D9B158D480E4_.wvu.FilterData" localSheetId="0" hidden="1">SA!$A$6:$G$24</definedName>
    <definedName name="Z_D8BF9F5A_5AF4_47BD_B726_551724001ECA_.wvu.FilterData" localSheetId="0" hidden="1">SA!$B$6:$G$24</definedName>
    <definedName name="Z_DB307C21_8D6D_4D76_8E8C_E1F7C3795A88_.wvu.FilterData" localSheetId="0" hidden="1">SA!$A$6:$G$24</definedName>
    <definedName name="Z_F05DD45F_3E25_47F1_B464_A65301EC497E_.wvu.FilterData" localSheetId="0" hidden="1">SA!$A$6:$G$24</definedName>
    <definedName name="Z_F5876AA8_1933_4207_9633_48D989EF561E_.wvu.FilterData" localSheetId="0" hidden="1">SA!$A$6:$G$24</definedName>
    <definedName name="Z_F5E31DA1_8E0E_47CE_BBAB_147C7464237F_.wvu.FilterData" localSheetId="0" hidden="1">SA!$A$6:$G$24</definedName>
    <definedName name="Z_F7465D01_2F70_432F_9EC1_F418F34DD167_.wvu.FilterData" localSheetId="0" hidden="1">SA!$B$6:$G$24</definedName>
    <definedName name="Z_F7C07E3D_1AEA_4596_8C89_9B5F188B9973_.wvu.FilterData" localSheetId="0" hidden="1">SA!$A$6:$G$24</definedName>
    <definedName name="Z_FD0593B6_50C0_48C1_802A_BF745F806FF4_.wvu.FilterData" localSheetId="0" hidden="1">SA!$A$6:$G$24</definedName>
    <definedName name="Z_FF497B30_3C99_4EB7_9D1F_A135570C70CE_.wvu.FilterData" localSheetId="0" hidden="1">SA!$B$6:$G$24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lgalvis</author>
    <author>Luz Dary Galvis</author>
  </authors>
  <commentList>
    <comment ref="D40" authorId="0" shapeId="0" xr:uid="{CB21AF2B-B63B-4DBF-935E-7203E641B024}">
      <text>
        <r>
          <rPr>
            <b/>
            <sz val="9"/>
            <color indexed="81"/>
            <rFont val="Tahoma"/>
            <family val="2"/>
          </rPr>
          <t>Charry:</t>
        </r>
        <r>
          <rPr>
            <sz val="9"/>
            <color indexed="81"/>
            <rFont val="Tahoma"/>
            <family val="2"/>
          </rPr>
          <t xml:space="preserve">
Depende del concurso económico 1 para ser habilitado en sui
</t>
        </r>
      </text>
    </comment>
    <comment ref="D45" authorId="1" shapeId="0" xr:uid="{388E300F-CC32-42E2-B597-698A4DE95658}">
      <text>
        <r>
          <rPr>
            <b/>
            <sz val="9"/>
            <color indexed="81"/>
            <rFont val="Tahoma"/>
            <family val="2"/>
          </rPr>
          <t xml:space="preserve">Se habilita solo por solicitud del prestador
Aplica en el periodo que se aprueben o asignen recursos al
beneficiario.
</t>
        </r>
      </text>
    </comment>
    <comment ref="D46" authorId="1" shapeId="0" xr:uid="{D85A1C77-F4B8-4FD0-B77D-9A828532CA07}">
      <text>
        <r>
          <rPr>
            <b/>
            <sz val="9"/>
            <color indexed="81"/>
            <rFont val="Tahoma"/>
            <family val="2"/>
          </rPr>
          <t xml:space="preserve">Se habilita solo por solicitud del prestador
Aplica en el periodo que se aprueben o asignen recursos al
beneficiario.
</t>
        </r>
      </text>
    </comment>
  </commentList>
</comments>
</file>

<file path=xl/sharedStrings.xml><?xml version="1.0" encoding="utf-8"?>
<sst xmlns="http://schemas.openxmlformats.org/spreadsheetml/2006/main" count="332" uniqueCount="96">
  <si>
    <t>TRIMESTRE 4</t>
  </si>
  <si>
    <t>Financiera Especial - IFE</t>
  </si>
  <si>
    <t>FINANCIERO</t>
  </si>
  <si>
    <t>TAXONOMIA</t>
  </si>
  <si>
    <t>TRIMESTRE 3</t>
  </si>
  <si>
    <t>CERTIFICADA</t>
  </si>
  <si>
    <t>TRIMESTRE 2</t>
  </si>
  <si>
    <t>RECIBIDA</t>
  </si>
  <si>
    <t>TRIMESTRE 1</t>
  </si>
  <si>
    <t>TÉCNICO OPERATIVO</t>
  </si>
  <si>
    <t xml:space="preserve">Resolución  20211000014555 19-05-2021 </t>
  </si>
  <si>
    <t>SEMESTRE 2</t>
  </si>
  <si>
    <t>FORMATO</t>
  </si>
  <si>
    <t>SEMESTRE 1</t>
  </si>
  <si>
    <t>TARIFARIO</t>
  </si>
  <si>
    <t>Res. 48765 del 14-12-2010, Resolución 56215 del 10-05-2018</t>
  </si>
  <si>
    <t>Resolución 56215 del 10-05-2018</t>
  </si>
  <si>
    <t>COMERCIAL</t>
  </si>
  <si>
    <t>FORMULARIO</t>
  </si>
  <si>
    <t>Resolución 237705 del 05-12-2017</t>
  </si>
  <si>
    <t>Resolución 237705 del 05-12-2017, Resolucion 18825 del 27-02-2018</t>
  </si>
  <si>
    <t>DUDAS</t>
  </si>
  <si>
    <t>Res. 237705 del 05-12-2017, Res. 18825 del 27-02-2018, Res. 56215 del 10-05-2018</t>
  </si>
  <si>
    <t>ARBELAEZ</t>
  </si>
  <si>
    <t>RICAUTE</t>
  </si>
  <si>
    <t>GUAMO</t>
  </si>
  <si>
    <t>FLANDES</t>
  </si>
  <si>
    <t>MELGAR</t>
  </si>
  <si>
    <t>ESPINAL</t>
  </si>
  <si>
    <t>GIRARDOT</t>
  </si>
  <si>
    <t>PERIODO AFECTADO</t>
  </si>
  <si>
    <t>PERIODICIDAD</t>
  </si>
  <si>
    <t>NOMBRE DE FORMATO Y/O FORMULARIO</t>
  </si>
  <si>
    <t>TOPICO</t>
  </si>
  <si>
    <t>TIPO DE CARGUE</t>
  </si>
  <si>
    <t>ANUAL</t>
  </si>
  <si>
    <t>Resl 20181000120515 25 sep 2018 RUPS</t>
  </si>
  <si>
    <t>RUPS</t>
  </si>
  <si>
    <t>Resolución 48765 del 14-12-2010, derogado por Res. 237705 de 2017 y modificado por Res. 20201000034455 del 27-08-2020</t>
  </si>
  <si>
    <t>Resolución 20201000034455 del 27-08-2020</t>
  </si>
  <si>
    <t>Res. 48765 del 14-10-2010, Resolución 56215 del 10-05-2018</t>
  </si>
  <si>
    <t>ADMINISTRATIVO</t>
  </si>
  <si>
    <t>Fondo de Solidaridad y Redistribución de Ingresos</t>
  </si>
  <si>
    <t>Res. 48765 del 14-12-2010, Res. 03545  del 14-02-2012,  Resolución 56215 del 10-05-2018</t>
  </si>
  <si>
    <t>Resolución 62185 del 10-11-2016</t>
  </si>
  <si>
    <t>Recursos Financieros AAA</t>
  </si>
  <si>
    <t xml:space="preserve">Servicio AAA maquinaria - (FORMATO INVENTARIO DE EQUIPOS) </t>
  </si>
  <si>
    <t xml:space="preserve">Servicio Aseo Resistencia Daño </t>
  </si>
  <si>
    <t>RIESGOS AAA</t>
  </si>
  <si>
    <t xml:space="preserve">Servicio Aseo Nivel Exposición </t>
  </si>
  <si>
    <t>Servicio Aseo Amenaza</t>
  </si>
  <si>
    <t xml:space="preserve">Plan de contingencia - Servicio de Aseo </t>
  </si>
  <si>
    <t>Resolución SSPD 20101300047505 del 07-12-2010</t>
  </si>
  <si>
    <t>Medicion de Nivel de Satisfaccion del Cliente - NSC-P</t>
  </si>
  <si>
    <t>TÓPICO NSC</t>
  </si>
  <si>
    <t>Resolución 13475 del 19-05-2016, Resolución SSPD No. 20201000004205 del 11 de febrero de 2020</t>
  </si>
  <si>
    <t>FUSAGASUGA</t>
  </si>
  <si>
    <t>MESA DE AYUDA</t>
  </si>
  <si>
    <t>TÉCNICO</t>
  </si>
  <si>
    <t>ESTADO</t>
  </si>
  <si>
    <t>Acto aprobación factores de Subsidios y Contribuciones Aseo PDF</t>
  </si>
  <si>
    <t>Publicación Indicadores para Control Social a las personas prestadoras de Servicios Públicos</t>
  </si>
  <si>
    <t>Personal por Categoría de Empleo</t>
  </si>
  <si>
    <t>Convenciones Colectivas</t>
  </si>
  <si>
    <t>Indicadores Cuantitativos de Gestión</t>
  </si>
  <si>
    <t>Subsidios Solicitados por Estrato al Ente Territorial</t>
  </si>
  <si>
    <t>Formulación de proyectos</t>
  </si>
  <si>
    <t>Sistema de Costos y Gastos Aseo</t>
  </si>
  <si>
    <t>59. Variables para el Cálculo del Factor de Productividad Resolución CRA 912 de 2020</t>
  </si>
  <si>
    <t>Reglamento Operativo</t>
  </si>
  <si>
    <t xml:space="preserve">Actualización RUPS </t>
  </si>
  <si>
    <t>Factores de Subsidios y Contribuciones</t>
  </si>
  <si>
    <t>Básculas</t>
  </si>
  <si>
    <t>Información Financiera Formato XBRL - Resolución 13475</t>
  </si>
  <si>
    <t>NO APLICA</t>
  </si>
  <si>
    <t>ZIPAQUIRÁ</t>
  </si>
  <si>
    <t>Publicación de Costos y Tarifas - Sitio Disposición Final</t>
  </si>
  <si>
    <t>Provisión cierre, clausura y post-clausura - Operador Sitio Disposición Final</t>
  </si>
  <si>
    <t>Estándares del Servicio</t>
  </si>
  <si>
    <t>Pulicación de Costos y Tarifas</t>
  </si>
  <si>
    <t>Concurso Económico 1</t>
  </si>
  <si>
    <t>Concurso Económico 2</t>
  </si>
  <si>
    <t>Ejecución de Proyectos</t>
  </si>
  <si>
    <t>Giro de Recursos IAT</t>
  </si>
  <si>
    <t>Beneficiaros del IAT</t>
  </si>
  <si>
    <t>Vida Útil de Sitios de Disposición Final</t>
  </si>
  <si>
    <t>Publicación de Costos y Tarifas - Estación de Transferencia</t>
  </si>
  <si>
    <t>CONTROL CARGUE DE INFORMACIÓN SUI
ANÁLISIS DE INFORMACIÓN
SERVICIOS AMBIENTALES S.A. E.S.P.</t>
  </si>
  <si>
    <t>NORMATIVIDAD</t>
  </si>
  <si>
    <t xml:space="preserve">Código: </t>
  </si>
  <si>
    <t>Versión</t>
  </si>
  <si>
    <t>Fecha emisión</t>
  </si>
  <si>
    <t xml:space="preserve">Fecha Actualización </t>
  </si>
  <si>
    <t>Página:</t>
  </si>
  <si>
    <t>1 de 1</t>
  </si>
  <si>
    <t>AI-RE-07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</si>
</sst>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ndara"/>
      <family val="2"/>
    </font>
    <font>
      <b/>
      <sz val="11"/>
      <name val="Candara"/>
      <family val="2"/>
    </font>
    <font>
      <sz val="11"/>
      <color rgb="FF000000"/>
      <name val="Candara"/>
      <family val="2"/>
    </font>
    <font>
      <b/>
      <sz val="11"/>
      <color theme="0"/>
      <name val="Candara"/>
      <family val="2"/>
    </font>
    <font>
      <sz val="11"/>
      <color theme="0"/>
      <name val="Candara"/>
      <family val="2"/>
    </font>
    <font>
      <b/>
      <sz val="11"/>
      <color theme="1"/>
      <name val="Candara"/>
      <family val="2"/>
    </font>
    <font>
      <sz val="1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4" fontId="7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64" fontId="3" fillId="0" borderId="0" xfId="0" applyNumberFormat="1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ill>
        <patternFill>
          <bgColor theme="6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family val="2"/>
        <scheme val="none"/>
      </font>
      <fill>
        <patternFill patternType="solid">
          <fgColor rgb="FF000000"/>
          <bgColor rgb="FFDDEBF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ndara"/>
        <family val="2"/>
        <scheme val="none"/>
      </font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90714</xdr:colOff>
      <xdr:row>0</xdr:row>
      <xdr:rowOff>136072</xdr:rowOff>
    </xdr:from>
    <xdr:to>
      <xdr:col>2</xdr:col>
      <xdr:colOff>1157414</xdr:colOff>
      <xdr:row>3</xdr:row>
      <xdr:rowOff>150384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3CAC0AA4-A6C8-46B2-B466-27E3709F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43" y="136072"/>
          <a:ext cx="2264128" cy="60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9F1EE7-0197-46C5-B8F7-DE25CD7935FF}" name="Tabla22" displayName="Tabla22" ref="B6:P54" totalsRowShown="0" headerRowDxfId="22" dataDxfId="21">
  <autoFilter ref="B6:P54" xr:uid="{0615B5E7-2ABD-4430-96D0-515A78787FE0}"/>
  <tableColumns count="15">
    <tableColumn id="1" xr3:uid="{ECA56117-D6C3-4B70-AC46-0F9CF856FB27}" name="TIPO DE CARGUE" dataDxfId="20"/>
    <tableColumn id="2" xr3:uid="{CF3E1056-36D5-4776-B860-4289A8DB7E43}" name="TOPICO" dataDxfId="19"/>
    <tableColumn id="3" xr3:uid="{2DECA6B8-7E48-4660-8D6B-6EFD1052EF2B}" name="NOMBRE DE FORMATO Y/O FORMULARIO" dataDxfId="18"/>
    <tableColumn id="4" xr3:uid="{D28FD1BA-5359-4B58-A607-90E076D95841}" name="PERIODICIDAD" dataDxfId="17"/>
    <tableColumn id="5" xr3:uid="{DD0532E5-C9A7-4CF7-8305-483AD706BDB3}" name="PERIODO AFECTADO" dataDxfId="16"/>
    <tableColumn id="6" xr3:uid="{43CFD384-7E37-4F2F-AD49-652D040B6DA1}" name="NORMATIVIDAD" dataDxfId="15"/>
    <tableColumn id="12" xr3:uid="{6B8B2D7A-C86B-4C27-914E-B2C247D9A5CB}" name="GIRARDOT" dataDxfId="14"/>
    <tableColumn id="13" xr3:uid="{4ED12791-6EB1-4434-A0C5-36FB80638F3D}" name="ESPINAL" dataDxfId="13"/>
    <tableColumn id="14" xr3:uid="{C329979F-828B-42A1-A658-B90C12C00369}" name="MELGAR" dataDxfId="12"/>
    <tableColumn id="15" xr3:uid="{A7F05E65-F855-4A89-A166-A9F8382E1292}" name="FLANDES" dataDxfId="11"/>
    <tableColumn id="16" xr3:uid="{40CB4DA6-33DD-4CA0-B088-1710ECC34C66}" name="FUSAGASUGA" dataDxfId="10"/>
    <tableColumn id="17" xr3:uid="{F1BAD664-ED7F-4BF7-B174-9F4F7B7B8658}" name="GUAMO" dataDxfId="9"/>
    <tableColumn id="18" xr3:uid="{E83BF149-CCE9-4069-84A9-7E9CFD3D8BB3}" name="RICAUTE" dataDxfId="8"/>
    <tableColumn id="19" xr3:uid="{78A2470C-2A06-499E-ACCB-02FBAE51D3AA}" name="ARBELAEZ" dataDxfId="7"/>
    <tableColumn id="20" xr3:uid="{0A4D2B9A-3032-491F-956C-F604E5547D95}" name="ZIPAQUIRÁ" dataDxfId="6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3752-F705-422F-84FB-416CF859D078}">
  <sheetPr>
    <tabColor theme="9" tint="0.39997558519241921"/>
  </sheetPr>
  <dimension ref="A1:R54"/>
  <sheetViews>
    <sheetView showGridLines="0" tabSelected="1" zoomScale="70" zoomScaleNormal="70" workbookViewId="0">
      <pane xSplit="7" ySplit="6" topLeftCell="P7" activePane="bottomRight" state="frozen"/>
      <selection activeCell="J9" sqref="J9"/>
      <selection pane="topRight" activeCell="J9" sqref="J9"/>
      <selection pane="bottomLeft" activeCell="J9" sqref="J9"/>
      <selection pane="bottomRight" activeCell="P5" sqref="P5"/>
    </sheetView>
  </sheetViews>
  <sheetFormatPr baseColWidth="10" defaultColWidth="11.453125" defaultRowHeight="14.5" outlineLevelCol="1" x14ac:dyDescent="0.35"/>
  <cols>
    <col min="1" max="1" width="0.81640625" style="1" customWidth="1"/>
    <col min="2" max="2" width="17.1796875" style="2" customWidth="1"/>
    <col min="3" max="3" width="19.453125" style="2" customWidth="1"/>
    <col min="4" max="4" width="53.1796875" style="2" customWidth="1"/>
    <col min="5" max="5" width="22.54296875" style="2" customWidth="1"/>
    <col min="6" max="6" width="14.453125" style="1" customWidth="1"/>
    <col min="7" max="7" width="52.81640625" style="1" customWidth="1" outlineLevel="1"/>
    <col min="8" max="11" width="15.453125" style="1" customWidth="1"/>
    <col min="12" max="12" width="18.54296875" style="1" customWidth="1"/>
    <col min="13" max="14" width="15.453125" style="1" customWidth="1"/>
    <col min="15" max="16" width="24.1796875" style="1" customWidth="1"/>
    <col min="17" max="16384" width="11.453125" style="1"/>
  </cols>
  <sheetData>
    <row r="1" spans="1:18" ht="15.75" customHeight="1" x14ac:dyDescent="0.35">
      <c r="B1" s="19"/>
      <c r="C1" s="20"/>
      <c r="D1" s="25" t="s">
        <v>87</v>
      </c>
      <c r="E1" s="26"/>
      <c r="F1" s="26"/>
      <c r="G1" s="26"/>
      <c r="H1" s="26"/>
      <c r="I1" s="26"/>
      <c r="J1" s="26"/>
      <c r="K1" s="26"/>
      <c r="L1" s="26"/>
      <c r="M1" s="26"/>
      <c r="N1" s="27"/>
      <c r="O1" s="3" t="s">
        <v>89</v>
      </c>
      <c r="P1" s="4" t="s">
        <v>95</v>
      </c>
    </row>
    <row r="2" spans="1:18" ht="15.75" customHeight="1" x14ac:dyDescent="0.35">
      <c r="B2" s="21"/>
      <c r="C2" s="22"/>
      <c r="D2" s="28"/>
      <c r="E2" s="29"/>
      <c r="F2" s="29"/>
      <c r="G2" s="29"/>
      <c r="H2" s="29"/>
      <c r="I2" s="29"/>
      <c r="J2" s="29"/>
      <c r="K2" s="29"/>
      <c r="L2" s="29"/>
      <c r="M2" s="29"/>
      <c r="N2" s="30"/>
      <c r="O2" s="5" t="s">
        <v>90</v>
      </c>
      <c r="P2" s="6">
        <v>3</v>
      </c>
    </row>
    <row r="3" spans="1:18" ht="15" customHeight="1" x14ac:dyDescent="0.35">
      <c r="B3" s="21"/>
      <c r="C3" s="22"/>
      <c r="D3" s="28"/>
      <c r="E3" s="29"/>
      <c r="F3" s="29"/>
      <c r="G3" s="29"/>
      <c r="H3" s="29"/>
      <c r="I3" s="29"/>
      <c r="J3" s="29"/>
      <c r="K3" s="29"/>
      <c r="L3" s="29"/>
      <c r="M3" s="29"/>
      <c r="N3" s="30"/>
      <c r="O3" s="5" t="s">
        <v>91</v>
      </c>
      <c r="P3" s="7">
        <v>44616</v>
      </c>
    </row>
    <row r="4" spans="1:18" x14ac:dyDescent="0.35">
      <c r="A4" s="8"/>
      <c r="B4" s="21"/>
      <c r="C4" s="22"/>
      <c r="D4" s="28"/>
      <c r="E4" s="29"/>
      <c r="F4" s="29"/>
      <c r="G4" s="29"/>
      <c r="H4" s="29"/>
      <c r="I4" s="29"/>
      <c r="J4" s="29"/>
      <c r="K4" s="29"/>
      <c r="L4" s="29"/>
      <c r="M4" s="29"/>
      <c r="N4" s="30"/>
      <c r="O4" s="5" t="s">
        <v>92</v>
      </c>
      <c r="P4" s="7">
        <v>45686</v>
      </c>
    </row>
    <row r="5" spans="1:18" ht="15" customHeight="1" x14ac:dyDescent="0.35">
      <c r="B5" s="23"/>
      <c r="C5" s="24"/>
      <c r="D5" s="31"/>
      <c r="E5" s="32"/>
      <c r="F5" s="32"/>
      <c r="G5" s="32"/>
      <c r="H5" s="32"/>
      <c r="I5" s="32"/>
      <c r="J5" s="32"/>
      <c r="K5" s="32"/>
      <c r="L5" s="32"/>
      <c r="M5" s="32"/>
      <c r="N5" s="33"/>
      <c r="O5" s="3" t="s">
        <v>93</v>
      </c>
      <c r="P5" s="4" t="s">
        <v>94</v>
      </c>
    </row>
    <row r="6" spans="1:18" s="13" customFormat="1" ht="29" x14ac:dyDescent="0.35">
      <c r="A6" s="9">
        <f ca="1">TODAY()</f>
        <v>45687</v>
      </c>
      <c r="B6" s="10" t="s">
        <v>34</v>
      </c>
      <c r="C6" s="10" t="s">
        <v>33</v>
      </c>
      <c r="D6" s="10" t="s">
        <v>32</v>
      </c>
      <c r="E6" s="11" t="s">
        <v>31</v>
      </c>
      <c r="F6" s="10" t="s">
        <v>30</v>
      </c>
      <c r="G6" s="10" t="s">
        <v>88</v>
      </c>
      <c r="H6" s="12" t="s">
        <v>29</v>
      </c>
      <c r="I6" s="12" t="s">
        <v>28</v>
      </c>
      <c r="J6" s="12" t="s">
        <v>27</v>
      </c>
      <c r="K6" s="12" t="s">
        <v>26</v>
      </c>
      <c r="L6" s="12" t="s">
        <v>56</v>
      </c>
      <c r="M6" s="12" t="s">
        <v>25</v>
      </c>
      <c r="N6" s="12" t="s">
        <v>24</v>
      </c>
      <c r="O6" s="12" t="s">
        <v>23</v>
      </c>
      <c r="P6" s="12" t="s">
        <v>75</v>
      </c>
    </row>
    <row r="7" spans="1:18" ht="29" x14ac:dyDescent="0.35">
      <c r="A7" s="14"/>
      <c r="B7" s="2" t="s">
        <v>12</v>
      </c>
      <c r="C7" s="2" t="s">
        <v>9</v>
      </c>
      <c r="D7" s="15" t="s">
        <v>72</v>
      </c>
      <c r="E7" s="2" t="s">
        <v>35</v>
      </c>
      <c r="F7" s="2"/>
      <c r="G7" s="16" t="s">
        <v>22</v>
      </c>
      <c r="H7" s="2"/>
      <c r="I7" s="2" t="s">
        <v>74</v>
      </c>
      <c r="J7" s="2" t="s">
        <v>74</v>
      </c>
      <c r="K7" s="2" t="s">
        <v>74</v>
      </c>
      <c r="L7" s="2" t="s">
        <v>74</v>
      </c>
      <c r="M7" s="2" t="s">
        <v>74</v>
      </c>
      <c r="N7" s="2" t="s">
        <v>74</v>
      </c>
      <c r="O7" s="2" t="s">
        <v>74</v>
      </c>
      <c r="P7" s="2"/>
    </row>
    <row r="8" spans="1:18" s="2" customFormat="1" ht="29" x14ac:dyDescent="0.35">
      <c r="B8" s="2" t="s">
        <v>12</v>
      </c>
      <c r="C8" s="2" t="s">
        <v>2</v>
      </c>
      <c r="D8" s="15" t="s">
        <v>73</v>
      </c>
      <c r="E8" s="2" t="s">
        <v>35</v>
      </c>
      <c r="G8" s="16" t="s">
        <v>55</v>
      </c>
      <c r="R8" s="1"/>
    </row>
    <row r="9" spans="1:18" s="2" customFormat="1" x14ac:dyDescent="0.35">
      <c r="B9" s="2" t="s">
        <v>18</v>
      </c>
      <c r="C9" s="2" t="s">
        <v>54</v>
      </c>
      <c r="D9" s="15" t="s">
        <v>53</v>
      </c>
      <c r="E9" s="2" t="s">
        <v>35</v>
      </c>
      <c r="G9" s="16" t="s">
        <v>52</v>
      </c>
      <c r="R9" s="1"/>
    </row>
    <row r="10" spans="1:18" s="2" customFormat="1" x14ac:dyDescent="0.35">
      <c r="B10" s="2" t="s">
        <v>12</v>
      </c>
      <c r="C10" s="2" t="s">
        <v>9</v>
      </c>
      <c r="D10" s="15" t="s">
        <v>51</v>
      </c>
      <c r="E10" s="2" t="s">
        <v>35</v>
      </c>
      <c r="G10" s="16" t="s">
        <v>44</v>
      </c>
      <c r="R10" s="1"/>
    </row>
    <row r="11" spans="1:18" s="2" customFormat="1" x14ac:dyDescent="0.35">
      <c r="B11" s="2" t="s">
        <v>12</v>
      </c>
      <c r="C11" s="2" t="s">
        <v>48</v>
      </c>
      <c r="D11" s="15" t="s">
        <v>50</v>
      </c>
      <c r="E11" s="2" t="s">
        <v>35</v>
      </c>
      <c r="G11" s="16" t="s">
        <v>44</v>
      </c>
    </row>
    <row r="12" spans="1:18" s="2" customFormat="1" x14ac:dyDescent="0.35">
      <c r="B12" s="2" t="s">
        <v>12</v>
      </c>
      <c r="C12" s="2" t="s">
        <v>48</v>
      </c>
      <c r="D12" s="15" t="s">
        <v>49</v>
      </c>
      <c r="E12" s="2" t="s">
        <v>35</v>
      </c>
      <c r="G12" s="16" t="s">
        <v>44</v>
      </c>
    </row>
    <row r="13" spans="1:18" s="2" customFormat="1" x14ac:dyDescent="0.35">
      <c r="B13" s="2" t="s">
        <v>12</v>
      </c>
      <c r="C13" s="2" t="s">
        <v>48</v>
      </c>
      <c r="D13" s="15" t="s">
        <v>47</v>
      </c>
      <c r="E13" s="2" t="s">
        <v>35</v>
      </c>
      <c r="G13" s="16" t="s">
        <v>44</v>
      </c>
    </row>
    <row r="14" spans="1:18" s="2" customFormat="1" ht="29" x14ac:dyDescent="0.35">
      <c r="B14" s="2" t="s">
        <v>12</v>
      </c>
      <c r="C14" s="2" t="s">
        <v>48</v>
      </c>
      <c r="D14" s="15" t="s">
        <v>46</v>
      </c>
      <c r="E14" s="2" t="s">
        <v>35</v>
      </c>
      <c r="G14" s="16" t="s">
        <v>44</v>
      </c>
    </row>
    <row r="15" spans="1:18" s="2" customFormat="1" x14ac:dyDescent="0.35">
      <c r="B15" s="2" t="s">
        <v>18</v>
      </c>
      <c r="C15" s="2" t="s">
        <v>48</v>
      </c>
      <c r="D15" s="15" t="s">
        <v>45</v>
      </c>
      <c r="E15" s="2" t="s">
        <v>35</v>
      </c>
      <c r="G15" s="16" t="s">
        <v>44</v>
      </c>
    </row>
    <row r="16" spans="1:18" s="2" customFormat="1" ht="29" x14ac:dyDescent="0.35">
      <c r="B16" s="2" t="s">
        <v>12</v>
      </c>
      <c r="C16" s="2" t="s">
        <v>2</v>
      </c>
      <c r="D16" s="15" t="s">
        <v>67</v>
      </c>
      <c r="E16" s="2" t="s">
        <v>35</v>
      </c>
      <c r="G16" s="16" t="s">
        <v>43</v>
      </c>
    </row>
    <row r="17" spans="2:7" s="2" customFormat="1" x14ac:dyDescent="0.35">
      <c r="B17" s="2" t="s">
        <v>12</v>
      </c>
      <c r="C17" s="2" t="s">
        <v>2</v>
      </c>
      <c r="D17" s="15" t="s">
        <v>66</v>
      </c>
      <c r="E17" s="2" t="s">
        <v>35</v>
      </c>
      <c r="G17" s="16" t="s">
        <v>40</v>
      </c>
    </row>
    <row r="18" spans="2:7" s="2" customFormat="1" x14ac:dyDescent="0.35">
      <c r="B18" s="2" t="s">
        <v>18</v>
      </c>
      <c r="C18" s="2" t="s">
        <v>17</v>
      </c>
      <c r="D18" s="15" t="s">
        <v>42</v>
      </c>
      <c r="E18" s="2" t="s">
        <v>35</v>
      </c>
      <c r="G18" s="16" t="s">
        <v>40</v>
      </c>
    </row>
    <row r="19" spans="2:7" s="2" customFormat="1" x14ac:dyDescent="0.35">
      <c r="B19" s="2" t="s">
        <v>18</v>
      </c>
      <c r="C19" s="2" t="s">
        <v>17</v>
      </c>
      <c r="D19" s="15" t="s">
        <v>65</v>
      </c>
      <c r="E19" s="2" t="s">
        <v>35</v>
      </c>
      <c r="G19" s="16" t="s">
        <v>40</v>
      </c>
    </row>
    <row r="20" spans="2:7" s="2" customFormat="1" x14ac:dyDescent="0.35">
      <c r="B20" s="2" t="s">
        <v>18</v>
      </c>
      <c r="C20" s="2" t="s">
        <v>41</v>
      </c>
      <c r="D20" s="15" t="s">
        <v>63</v>
      </c>
      <c r="E20" s="2" t="s">
        <v>35</v>
      </c>
      <c r="G20" s="16" t="s">
        <v>40</v>
      </c>
    </row>
    <row r="21" spans="2:7" s="2" customFormat="1" x14ac:dyDescent="0.35">
      <c r="B21" s="2" t="s">
        <v>18</v>
      </c>
      <c r="C21" s="2" t="s">
        <v>41</v>
      </c>
      <c r="D21" s="15" t="s">
        <v>64</v>
      </c>
      <c r="E21" s="2" t="s">
        <v>35</v>
      </c>
      <c r="G21" s="16" t="s">
        <v>40</v>
      </c>
    </row>
    <row r="22" spans="2:7" s="2" customFormat="1" x14ac:dyDescent="0.35">
      <c r="B22" s="2" t="s">
        <v>12</v>
      </c>
      <c r="C22" s="2" t="s">
        <v>17</v>
      </c>
      <c r="D22" s="15" t="s">
        <v>62</v>
      </c>
      <c r="E22" s="2" t="s">
        <v>35</v>
      </c>
      <c r="G22" s="16"/>
    </row>
    <row r="23" spans="2:7" s="2" customFormat="1" ht="29" x14ac:dyDescent="0.35">
      <c r="B23" s="2" t="s">
        <v>12</v>
      </c>
      <c r="C23" s="2" t="s">
        <v>41</v>
      </c>
      <c r="D23" s="15" t="s">
        <v>61</v>
      </c>
      <c r="E23" s="2" t="s">
        <v>35</v>
      </c>
      <c r="G23" s="16" t="s">
        <v>40</v>
      </c>
    </row>
    <row r="24" spans="2:7" s="2" customFormat="1" ht="43.5" x14ac:dyDescent="0.35">
      <c r="B24" s="2" t="s">
        <v>12</v>
      </c>
      <c r="C24" s="2" t="s">
        <v>17</v>
      </c>
      <c r="D24" s="15" t="s">
        <v>60</v>
      </c>
      <c r="E24" s="2" t="s">
        <v>35</v>
      </c>
      <c r="G24" s="16" t="s">
        <v>38</v>
      </c>
    </row>
    <row r="25" spans="2:7" s="2" customFormat="1" ht="29" x14ac:dyDescent="0.35">
      <c r="B25" s="2" t="s">
        <v>12</v>
      </c>
      <c r="C25" s="2" t="s">
        <v>14</v>
      </c>
      <c r="D25" s="15" t="s">
        <v>68</v>
      </c>
      <c r="E25" s="2" t="s">
        <v>35</v>
      </c>
      <c r="G25" s="16" t="s">
        <v>39</v>
      </c>
    </row>
    <row r="26" spans="2:7" s="2" customFormat="1" ht="43.5" x14ac:dyDescent="0.35">
      <c r="B26" s="2" t="s">
        <v>12</v>
      </c>
      <c r="C26" s="2" t="s">
        <v>9</v>
      </c>
      <c r="D26" s="15" t="s">
        <v>69</v>
      </c>
      <c r="E26" s="2" t="s">
        <v>35</v>
      </c>
      <c r="G26" s="16" t="s">
        <v>38</v>
      </c>
    </row>
    <row r="27" spans="2:7" s="2" customFormat="1" x14ac:dyDescent="0.35">
      <c r="B27" s="2" t="s">
        <v>12</v>
      </c>
      <c r="C27" s="2" t="s">
        <v>37</v>
      </c>
      <c r="D27" s="15" t="s">
        <v>70</v>
      </c>
      <c r="E27" s="2" t="s">
        <v>35</v>
      </c>
      <c r="G27" s="16" t="s">
        <v>36</v>
      </c>
    </row>
    <row r="28" spans="2:7" s="2" customFormat="1" x14ac:dyDescent="0.35">
      <c r="B28" s="2" t="s">
        <v>18</v>
      </c>
      <c r="C28" s="2" t="s">
        <v>17</v>
      </c>
      <c r="D28" s="15" t="s">
        <v>71</v>
      </c>
      <c r="E28" s="2" t="s">
        <v>35</v>
      </c>
      <c r="G28" s="17"/>
    </row>
    <row r="29" spans="2:7" s="2" customFormat="1" ht="29" x14ac:dyDescent="0.35">
      <c r="B29" s="2" t="s">
        <v>12</v>
      </c>
      <c r="C29" s="2" t="s">
        <v>14</v>
      </c>
      <c r="D29" s="15" t="s">
        <v>79</v>
      </c>
      <c r="E29" s="2" t="s">
        <v>13</v>
      </c>
      <c r="G29" s="16" t="s">
        <v>20</v>
      </c>
    </row>
    <row r="30" spans="2:7" s="2" customFormat="1" x14ac:dyDescent="0.35">
      <c r="B30" s="2" t="s">
        <v>12</v>
      </c>
      <c r="C30" s="2" t="s">
        <v>14</v>
      </c>
      <c r="D30" s="15" t="s">
        <v>79</v>
      </c>
      <c r="E30" s="2" t="s">
        <v>11</v>
      </c>
      <c r="G30" s="16" t="s">
        <v>19</v>
      </c>
    </row>
    <row r="31" spans="2:7" s="2" customFormat="1" ht="29" x14ac:dyDescent="0.35">
      <c r="B31" s="2" t="s">
        <v>12</v>
      </c>
      <c r="C31" s="2" t="s">
        <v>17</v>
      </c>
      <c r="D31" s="15" t="s">
        <v>78</v>
      </c>
      <c r="E31" s="2" t="s">
        <v>13</v>
      </c>
      <c r="G31" s="16" t="s">
        <v>22</v>
      </c>
    </row>
    <row r="32" spans="2:7" s="2" customFormat="1" x14ac:dyDescent="0.35">
      <c r="B32" s="2" t="s">
        <v>12</v>
      </c>
      <c r="C32" s="2" t="s">
        <v>17</v>
      </c>
      <c r="D32" s="15" t="s">
        <v>78</v>
      </c>
      <c r="E32" s="2" t="s">
        <v>11</v>
      </c>
      <c r="G32" s="16" t="s">
        <v>19</v>
      </c>
    </row>
    <row r="33" spans="2:16" ht="29" x14ac:dyDescent="0.35">
      <c r="B33" s="2" t="s">
        <v>12</v>
      </c>
      <c r="C33" s="2" t="s">
        <v>14</v>
      </c>
      <c r="D33" s="15" t="s">
        <v>77</v>
      </c>
      <c r="E33" s="2" t="s">
        <v>13</v>
      </c>
      <c r="F33" s="2"/>
      <c r="G33" s="16" t="s">
        <v>20</v>
      </c>
      <c r="H33" s="2"/>
      <c r="I33" s="2" t="s">
        <v>74</v>
      </c>
      <c r="J33" s="2" t="s">
        <v>74</v>
      </c>
      <c r="K33" s="2" t="s">
        <v>74</v>
      </c>
      <c r="L33" s="2" t="s">
        <v>74</v>
      </c>
      <c r="M33" s="2" t="s">
        <v>74</v>
      </c>
      <c r="N33" s="2" t="s">
        <v>74</v>
      </c>
      <c r="O33" s="2" t="s">
        <v>74</v>
      </c>
      <c r="P33" s="2" t="s">
        <v>74</v>
      </c>
    </row>
    <row r="34" spans="2:16" ht="29" x14ac:dyDescent="0.35">
      <c r="B34" s="2" t="s">
        <v>12</v>
      </c>
      <c r="C34" s="2" t="s">
        <v>2</v>
      </c>
      <c r="D34" s="15" t="s">
        <v>77</v>
      </c>
      <c r="E34" s="2" t="s">
        <v>11</v>
      </c>
      <c r="F34" s="2"/>
      <c r="G34" s="16" t="s">
        <v>19</v>
      </c>
      <c r="H34" s="2"/>
      <c r="I34" s="2" t="s">
        <v>74</v>
      </c>
      <c r="J34" s="2" t="s">
        <v>74</v>
      </c>
      <c r="K34" s="2" t="s">
        <v>74</v>
      </c>
      <c r="L34" s="2" t="s">
        <v>74</v>
      </c>
      <c r="M34" s="2" t="s">
        <v>74</v>
      </c>
      <c r="N34" s="2" t="s">
        <v>74</v>
      </c>
      <c r="O34" s="2" t="s">
        <v>74</v>
      </c>
      <c r="P34" s="2" t="s">
        <v>74</v>
      </c>
    </row>
    <row r="35" spans="2:16" ht="29" x14ac:dyDescent="0.35">
      <c r="B35" s="2" t="s">
        <v>12</v>
      </c>
      <c r="C35" s="2" t="s">
        <v>2</v>
      </c>
      <c r="D35" s="15" t="s">
        <v>76</v>
      </c>
      <c r="E35" s="2" t="s">
        <v>13</v>
      </c>
      <c r="F35" s="2"/>
      <c r="G35" s="16" t="s">
        <v>20</v>
      </c>
      <c r="H35" s="2"/>
      <c r="I35" s="2" t="s">
        <v>74</v>
      </c>
      <c r="J35" s="2" t="s">
        <v>74</v>
      </c>
      <c r="K35" s="2" t="s">
        <v>74</v>
      </c>
      <c r="L35" s="2" t="s">
        <v>74</v>
      </c>
      <c r="M35" s="2" t="s">
        <v>74</v>
      </c>
      <c r="N35" s="2" t="s">
        <v>74</v>
      </c>
      <c r="O35" s="2" t="s">
        <v>74</v>
      </c>
      <c r="P35" s="2" t="s">
        <v>74</v>
      </c>
    </row>
    <row r="36" spans="2:16" x14ac:dyDescent="0.35">
      <c r="B36" s="2" t="s">
        <v>12</v>
      </c>
      <c r="C36" s="2" t="s">
        <v>14</v>
      </c>
      <c r="D36" s="15" t="s">
        <v>76</v>
      </c>
      <c r="E36" s="2" t="s">
        <v>11</v>
      </c>
      <c r="F36" s="2"/>
      <c r="G36" s="16" t="s">
        <v>19</v>
      </c>
      <c r="H36" s="2"/>
      <c r="I36" s="2" t="s">
        <v>74</v>
      </c>
      <c r="J36" s="2" t="s">
        <v>74</v>
      </c>
      <c r="K36" s="2" t="s">
        <v>74</v>
      </c>
      <c r="L36" s="2" t="s">
        <v>74</v>
      </c>
      <c r="M36" s="2" t="s">
        <v>74</v>
      </c>
      <c r="N36" s="2" t="s">
        <v>74</v>
      </c>
      <c r="O36" s="2" t="s">
        <v>74</v>
      </c>
      <c r="P36" s="2" t="s">
        <v>74</v>
      </c>
    </row>
    <row r="37" spans="2:16" x14ac:dyDescent="0.35">
      <c r="B37" s="2" t="s">
        <v>18</v>
      </c>
      <c r="C37" s="2" t="s">
        <v>17</v>
      </c>
      <c r="D37" s="15" t="s">
        <v>80</v>
      </c>
      <c r="E37" s="2" t="s">
        <v>13</v>
      </c>
      <c r="F37" s="2"/>
      <c r="G37" s="16" t="s">
        <v>15</v>
      </c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35">
      <c r="B38" s="2" t="s">
        <v>18</v>
      </c>
      <c r="C38" s="2" t="s">
        <v>17</v>
      </c>
      <c r="D38" s="15" t="s">
        <v>81</v>
      </c>
      <c r="E38" s="2" t="s">
        <v>13</v>
      </c>
      <c r="F38" s="2"/>
      <c r="G38" s="16" t="s">
        <v>15</v>
      </c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35">
      <c r="B39" s="2" t="s">
        <v>18</v>
      </c>
      <c r="C39" s="2" t="s">
        <v>17</v>
      </c>
      <c r="D39" s="15" t="s">
        <v>80</v>
      </c>
      <c r="E39" s="2" t="s">
        <v>11</v>
      </c>
      <c r="F39" s="2"/>
      <c r="G39" s="16" t="s">
        <v>16</v>
      </c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35">
      <c r="B40" s="2" t="s">
        <v>18</v>
      </c>
      <c r="C40" s="2" t="s">
        <v>17</v>
      </c>
      <c r="D40" s="15" t="s">
        <v>81</v>
      </c>
      <c r="E40" s="2" t="s">
        <v>11</v>
      </c>
      <c r="F40" s="2"/>
      <c r="G40" s="16" t="s">
        <v>16</v>
      </c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35">
      <c r="B41" s="2" t="s">
        <v>12</v>
      </c>
      <c r="C41" s="2" t="s">
        <v>2</v>
      </c>
      <c r="D41" s="15" t="s">
        <v>82</v>
      </c>
      <c r="E41" s="2" t="s">
        <v>13</v>
      </c>
      <c r="F41" s="2"/>
      <c r="G41" s="16" t="s">
        <v>15</v>
      </c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35">
      <c r="B42" s="2" t="s">
        <v>12</v>
      </c>
      <c r="C42" s="2" t="s">
        <v>2</v>
      </c>
      <c r="D42" s="15" t="s">
        <v>82</v>
      </c>
      <c r="E42" s="2" t="s">
        <v>11</v>
      </c>
      <c r="F42" s="2"/>
      <c r="G42" s="16" t="s">
        <v>15</v>
      </c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35">
      <c r="B43" s="2" t="s">
        <v>12</v>
      </c>
      <c r="C43" s="2" t="s">
        <v>14</v>
      </c>
      <c r="D43" s="15" t="s">
        <v>83</v>
      </c>
      <c r="E43" s="2" t="s">
        <v>13</v>
      </c>
      <c r="F43" s="2"/>
      <c r="G43" s="16" t="s">
        <v>10</v>
      </c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35">
      <c r="B44" s="2" t="s">
        <v>12</v>
      </c>
      <c r="C44" s="2" t="s">
        <v>14</v>
      </c>
      <c r="D44" s="15" t="s">
        <v>83</v>
      </c>
      <c r="E44" s="2" t="s">
        <v>11</v>
      </c>
      <c r="F44" s="2"/>
      <c r="G44" s="16" t="s">
        <v>10</v>
      </c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35">
      <c r="B45" s="2" t="s">
        <v>12</v>
      </c>
      <c r="C45" s="2" t="s">
        <v>14</v>
      </c>
      <c r="D45" s="15" t="s">
        <v>84</v>
      </c>
      <c r="E45" s="2" t="s">
        <v>13</v>
      </c>
      <c r="F45" s="2"/>
      <c r="G45" s="16" t="s">
        <v>10</v>
      </c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5">
      <c r="B46" s="2" t="s">
        <v>12</v>
      </c>
      <c r="C46" s="2" t="s">
        <v>14</v>
      </c>
      <c r="D46" s="15" t="s">
        <v>84</v>
      </c>
      <c r="E46" s="2" t="s">
        <v>11</v>
      </c>
      <c r="F46" s="2"/>
      <c r="G46" s="16" t="s">
        <v>10</v>
      </c>
      <c r="H46" s="2"/>
      <c r="I46" s="2"/>
      <c r="J46" s="2"/>
      <c r="K46" s="2"/>
      <c r="L46" s="2"/>
      <c r="M46" s="2"/>
      <c r="N46" s="2"/>
      <c r="O46" s="2"/>
      <c r="P46" s="2"/>
    </row>
    <row r="47" spans="2:16" x14ac:dyDescent="0.35">
      <c r="B47" s="2" t="s">
        <v>12</v>
      </c>
      <c r="C47" s="2" t="s">
        <v>58</v>
      </c>
      <c r="D47" s="15" t="s">
        <v>85</v>
      </c>
      <c r="E47" s="2" t="s">
        <v>13</v>
      </c>
      <c r="F47" s="2"/>
      <c r="G47" s="16" t="s">
        <v>10</v>
      </c>
      <c r="H47" s="2"/>
      <c r="I47" s="2" t="s">
        <v>74</v>
      </c>
      <c r="J47" s="2" t="s">
        <v>74</v>
      </c>
      <c r="K47" s="2" t="s">
        <v>74</v>
      </c>
      <c r="L47" s="2" t="s">
        <v>74</v>
      </c>
      <c r="M47" s="2" t="s">
        <v>74</v>
      </c>
      <c r="N47" s="2" t="s">
        <v>74</v>
      </c>
      <c r="O47" s="2" t="s">
        <v>74</v>
      </c>
      <c r="P47" s="2" t="s">
        <v>74</v>
      </c>
    </row>
    <row r="48" spans="2:16" x14ac:dyDescent="0.35">
      <c r="B48" s="2" t="s">
        <v>12</v>
      </c>
      <c r="C48" s="2" t="s">
        <v>58</v>
      </c>
      <c r="D48" s="15" t="s">
        <v>85</v>
      </c>
      <c r="E48" s="2" t="s">
        <v>11</v>
      </c>
      <c r="F48" s="2"/>
      <c r="G48" s="16" t="s">
        <v>10</v>
      </c>
      <c r="H48" s="2"/>
      <c r="I48" s="2" t="s">
        <v>74</v>
      </c>
      <c r="J48" s="2" t="s">
        <v>74</v>
      </c>
      <c r="K48" s="2" t="s">
        <v>74</v>
      </c>
      <c r="L48" s="2" t="s">
        <v>74</v>
      </c>
      <c r="M48" s="2" t="s">
        <v>74</v>
      </c>
      <c r="N48" s="2" t="s">
        <v>74</v>
      </c>
      <c r="O48" s="2" t="s">
        <v>74</v>
      </c>
      <c r="P48" s="2" t="s">
        <v>74</v>
      </c>
    </row>
    <row r="49" spans="2:16" x14ac:dyDescent="0.35">
      <c r="B49" s="2" t="s">
        <v>12</v>
      </c>
      <c r="C49" s="2" t="s">
        <v>17</v>
      </c>
      <c r="D49" s="15" t="s">
        <v>86</v>
      </c>
      <c r="E49" s="2" t="s">
        <v>13</v>
      </c>
      <c r="F49" s="2"/>
      <c r="G49" s="18"/>
      <c r="H49" s="2" t="s">
        <v>74</v>
      </c>
      <c r="I49" s="2" t="s">
        <v>74</v>
      </c>
      <c r="J49" s="2" t="s">
        <v>74</v>
      </c>
      <c r="K49" s="2" t="s">
        <v>74</v>
      </c>
      <c r="L49" s="2" t="s">
        <v>74</v>
      </c>
      <c r="M49" s="2" t="s">
        <v>74</v>
      </c>
      <c r="N49" s="2" t="s">
        <v>74</v>
      </c>
      <c r="O49" s="2" t="s">
        <v>74</v>
      </c>
      <c r="P49" s="2"/>
    </row>
    <row r="50" spans="2:16" x14ac:dyDescent="0.35">
      <c r="B50" s="2" t="s">
        <v>12</v>
      </c>
      <c r="C50" s="2" t="s">
        <v>17</v>
      </c>
      <c r="D50" s="15" t="s">
        <v>86</v>
      </c>
      <c r="E50" s="2" t="s">
        <v>11</v>
      </c>
      <c r="F50" s="2"/>
      <c r="G50" s="18"/>
      <c r="H50" s="2" t="s">
        <v>74</v>
      </c>
      <c r="I50" s="2" t="s">
        <v>74</v>
      </c>
      <c r="J50" s="2" t="s">
        <v>74</v>
      </c>
      <c r="K50" s="2" t="s">
        <v>74</v>
      </c>
      <c r="L50" s="2" t="s">
        <v>74</v>
      </c>
      <c r="M50" s="2" t="s">
        <v>74</v>
      </c>
      <c r="N50" s="2" t="s">
        <v>74</v>
      </c>
      <c r="O50" s="2" t="s">
        <v>74</v>
      </c>
      <c r="P50" s="2"/>
    </row>
    <row r="51" spans="2:16" x14ac:dyDescent="0.35">
      <c r="B51" s="2" t="s">
        <v>3</v>
      </c>
      <c r="C51" s="2" t="s">
        <v>2</v>
      </c>
      <c r="D51" s="15" t="s">
        <v>1</v>
      </c>
      <c r="E51" s="2" t="s">
        <v>8</v>
      </c>
      <c r="F51" s="2"/>
      <c r="G51" s="18"/>
      <c r="H51" s="2"/>
      <c r="I51" s="2"/>
      <c r="J51" s="2"/>
      <c r="K51" s="2"/>
      <c r="L51" s="2"/>
      <c r="M51" s="2"/>
      <c r="N51" s="2"/>
      <c r="O51" s="2"/>
      <c r="P51" s="2"/>
    </row>
    <row r="52" spans="2:16" x14ac:dyDescent="0.35">
      <c r="B52" s="2" t="s">
        <v>3</v>
      </c>
      <c r="C52" s="2" t="s">
        <v>2</v>
      </c>
      <c r="D52" s="15" t="s">
        <v>1</v>
      </c>
      <c r="E52" s="2" t="s">
        <v>6</v>
      </c>
      <c r="F52" s="2"/>
      <c r="G52" s="17"/>
      <c r="H52" s="2"/>
      <c r="I52" s="2"/>
      <c r="J52" s="2"/>
      <c r="K52" s="2"/>
      <c r="L52" s="2"/>
      <c r="M52" s="2"/>
      <c r="N52" s="2"/>
      <c r="O52" s="2"/>
      <c r="P52" s="2"/>
    </row>
    <row r="53" spans="2:16" x14ac:dyDescent="0.35">
      <c r="B53" s="2" t="s">
        <v>3</v>
      </c>
      <c r="C53" s="2" t="s">
        <v>2</v>
      </c>
      <c r="D53" s="15" t="s">
        <v>1</v>
      </c>
      <c r="E53" s="2" t="s">
        <v>4</v>
      </c>
      <c r="F53" s="2"/>
      <c r="G53" s="17"/>
      <c r="H53" s="2"/>
      <c r="I53" s="2"/>
      <c r="J53" s="2"/>
      <c r="K53" s="2"/>
      <c r="L53" s="2"/>
      <c r="M53" s="2"/>
      <c r="N53" s="2"/>
      <c r="O53" s="2"/>
      <c r="P53" s="2"/>
    </row>
    <row r="54" spans="2:16" x14ac:dyDescent="0.35">
      <c r="B54" s="2" t="s">
        <v>3</v>
      </c>
      <c r="C54" s="2" t="s">
        <v>2</v>
      </c>
      <c r="D54" s="15" t="s">
        <v>1</v>
      </c>
      <c r="E54" s="2" t="s">
        <v>0</v>
      </c>
      <c r="F54" s="2"/>
      <c r="G54" s="17"/>
      <c r="H54" s="2"/>
      <c r="I54" s="2"/>
      <c r="J54" s="2"/>
      <c r="K54" s="2"/>
      <c r="L54" s="2"/>
      <c r="M54" s="2"/>
      <c r="N54" s="2"/>
      <c r="O54" s="2"/>
      <c r="P54" s="2"/>
    </row>
  </sheetData>
  <mergeCells count="2">
    <mergeCell ref="B1:C5"/>
    <mergeCell ref="D1:N5"/>
  </mergeCells>
  <conditionalFormatting sqref="H7:P54">
    <cfRule type="containsText" dxfId="5" priority="1" operator="containsText" text="CARGADO BD">
      <formula>NOT(ISERROR(SEARCH("CARGADO BD",H7)))</formula>
    </cfRule>
    <cfRule type="containsText" dxfId="4" priority="2" operator="containsText" text="DUDAS">
      <formula>NOT(ISERROR(SEARCH("DUDAS",H7)))</formula>
    </cfRule>
    <cfRule type="containsText" dxfId="3" priority="3" operator="containsText" text="MESA DE AYUDA">
      <formula>NOT(ISERROR(SEARCH("MESA DE AYUDA",H7)))</formula>
    </cfRule>
    <cfRule type="containsText" dxfId="2" priority="4" operator="containsText" text="RECIBIDA">
      <formula>NOT(ISERROR(SEARCH("RECIBIDA",H7)))</formula>
    </cfRule>
    <cfRule type="containsText" dxfId="1" priority="5" operator="containsText" text="CERTIFICADA">
      <formula>NOT(ISERROR(SEARCH("CERTIFICADA",H7)))</formula>
    </cfRule>
    <cfRule type="containsText" dxfId="0" priority="6" operator="containsText" text="NO APLICA">
      <formula>NOT(ISERROR(SEARCH("NO APLICA",H7)))</formula>
    </cfRule>
  </conditionalFormatting>
  <pageMargins left="0" right="0" top="0" bottom="0" header="0" footer="0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02FAA1-D88D-4C40-81D4-5E7A2E1DD2D6}">
          <x14:formula1>
            <xm:f>LISTAS!$A$2:$A$6</xm:f>
          </x14:formula1>
          <xm:sqref>H7:P54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1C15-F66A-46CC-95A4-26E15921E972}">
  <sheetPr>
    <tabColor theme="9" tint="0.39997558519241921"/>
  </sheetPr>
  <dimension ref="A1:A6"/>
  <sheetViews>
    <sheetView workbookViewId="0">
      <selection activeCell="A6" sqref="A6"/>
    </sheetView>
  </sheetViews>
  <sheetFormatPr baseColWidth="10" defaultRowHeight="14.5" x14ac:dyDescent="0.35"/>
  <sheetData>
    <row r="1" spans="1:1" x14ac:dyDescent="0.35">
      <c r="A1" t="s">
        <v>59</v>
      </c>
    </row>
    <row r="2" spans="1:1" x14ac:dyDescent="0.35">
      <c r="A2" t="s">
        <v>5</v>
      </c>
    </row>
    <row r="3" spans="1:1" x14ac:dyDescent="0.35">
      <c r="A3" t="s">
        <v>7</v>
      </c>
    </row>
    <row r="4" spans="1:1" x14ac:dyDescent="0.35">
      <c r="A4" t="s">
        <v>57</v>
      </c>
    </row>
    <row r="5" spans="1:1" x14ac:dyDescent="0.35">
      <c r="A5" t="s">
        <v>21</v>
      </c>
    </row>
    <row r="6" spans="1:1" x14ac:dyDescent="0.35">
      <c r="A6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Tatiana Gamba</dc:creator>
  <cp:lastModifiedBy>Katherine Cruz</cp:lastModifiedBy>
  <dcterms:created xsi:type="dcterms:W3CDTF">2021-08-26T20:46:54Z</dcterms:created>
  <dcterms:modified xsi:type="dcterms:W3CDTF">2025-01-30T13:26:42Z</dcterms:modified>
</cp:coreProperties>
</file>